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7890" firstSheet="1" activeTab="1"/>
  </bookViews>
  <sheets>
    <sheet name="DFSSXL_XML" sheetId="1" state="veryHidden" r:id="rId1"/>
    <sheet name="Sales Model" sheetId="2" r:id="rId2"/>
    <sheet name="Sheet4" sheetId="3" state="hidden" r:id="rId3"/>
  </sheets>
  <definedNames>
    <definedName name="DFSSXL_XMLContainerSheet" hidden="1">'DFSSXL_XML'!$A$1</definedName>
    <definedName name="DFSSXLTag_In_11F91491A5C59848AC43E0AD5EE6BBEF" hidden="1">'Sales Model'!$D$3</definedName>
    <definedName name="DFSSXLTag_In_20E64AA62D3712489375E627F0D5F574" hidden="1">'Sales Model'!$D$2</definedName>
    <definedName name="DFSSXLTag_In_333442E784B92145B7659FCBD288E3BB" hidden="1">'Sales Model'!$D$5</definedName>
    <definedName name="DFSSXLTag_In_61435D9B077B414BB87D6B93AA1742FA" hidden="1">'Sales Model'!$D$4</definedName>
    <definedName name="DFSSXLTag_Out_6A05A2F68763A74D94A312AF237F5BF8" hidden="1">'Sales Model'!$D$7</definedName>
    <definedName name="DFSSXLTag_Out_88CFC5B28226414CAA86A3986BFE4069" hidden="1">'Sales Model'!$D$9</definedName>
    <definedName name="DFSSXLTag_Out_C51540A645AE3742BE6A5D5F43057275" hidden="1">'Sales Model'!$D$8</definedName>
    <definedName name="DFSSXLTag_Param_230E39D0C86BE54AABC7703B688D052B" hidden="1">'Sales Model'!$D$5</definedName>
    <definedName name="DFSSXLTag_Param_2EA4F3843E6C86449E2E476A609CFFB8" hidden="1">'Sales Model'!#REF!</definedName>
    <definedName name="DFSSXLTag_Param_2F5CFD3ABD35A24F98F6D5885B29B3E8" hidden="1">'Sales Model'!#REF!</definedName>
    <definedName name="DFSSXLTag_Param_3D0989B9027666438F89218F1A8B918C" hidden="1">'Sales Model'!$D$4</definedName>
    <definedName name="DFSSXLTag_Param_522D9C4747BB0941962698CD05BB415B" hidden="1">'Sales Model'!$D$3</definedName>
    <definedName name="DFSSXLTag_Param_5F0F3F71025B4E4DA78462F4BCC3645D" hidden="1">'Sales Model'!$D$2</definedName>
    <definedName name="DFSSXLTag_Param_6C8C3D38A68D184E813BAE6C7A89DD27" hidden="1">'Sales Model'!$D$4</definedName>
    <definedName name="DFSSXLTag_Param_6E90A5A9E1E36C4BA792789EE0E8B186" hidden="1">'Sales Model'!$D$2</definedName>
    <definedName name="DFSSXLTag_Param_8DD88ED5147FE748ABF09BC654A1DE57" hidden="1">'Sales Model'!#REF!</definedName>
    <definedName name="DFSSXLTag_Param_8EC8ACE0F20348408F07E701A3988AB9" hidden="1">'Sales Model'!#REF!</definedName>
    <definedName name="DFSSXLTag_Param_9AF4D839DEB0D341BD28778CBF6F3630" hidden="1">'Sales Model'!#REF!</definedName>
    <definedName name="DFSSXLTag_Param_9D01613856544340AD88C9182CF11AF3" hidden="1">'Sales Model'!#REF!</definedName>
    <definedName name="DFSSXLTag_Param_A23873966513684193415D18A86C01F0" hidden="1">'Sales Model'!#REF!</definedName>
    <definedName name="DFSSXLTag_Param_A29E6618144221409CE5D14AEA1BF9E9" hidden="1">'Sales Model'!#REF!</definedName>
    <definedName name="DFSSXLTag_Param_ADD9E320A94AC1488F15825B29BFAA87" hidden="1">'Sales Model'!#REF!</definedName>
    <definedName name="DFSSXLTag_Param_CEDA3BA9D522AE45B562BE2DCC14504E" hidden="1">'Sales Model'!#REF!</definedName>
    <definedName name="DFSSXLTag_Param_D3B71F763391C9419497963E62817636" hidden="1">'Sales Model'!$D$2</definedName>
    <definedName name="DFSSXLTag_Param_D4B9CD4B0E5FB8469F4214551BC6CBB7" hidden="1">'Sales Model'!#REF!</definedName>
    <definedName name="DFSSXLTag_Param_D66EE87C2BD74C4FAF01F984510C173A" hidden="1">'Sales Model'!#REF!</definedName>
    <definedName name="DFSSXLTag_Param_DF0B7D54F9840D4AB7041C6434946EBE" hidden="1">'Sales Model'!$D$5</definedName>
    <definedName name="DFSSXLTag_Param_E5338ABA2D253D468C35D3F95370DFA7" hidden="1">'Sales Model'!$D$3</definedName>
    <definedName name="DFSSXLTag_Param_F97F158911562645A29C4305363F6E9F" hidden="1">'Sales Model'!$D$3</definedName>
    <definedName name="DFSSXLXMLDefContainerVer" localSheetId="0">1</definedName>
    <definedName name="GarbageCollectorVersion" localSheetId="2" hidden="1">4</definedName>
    <definedName name="GCCurrentRow" localSheetId="2">1</definedName>
    <definedName name="GCLastCol" localSheetId="2">18</definedName>
    <definedName name="GCLastRow" localSheetId="2">321</definedName>
    <definedName name="HistogramDataSheet" localSheetId="2" hidden="1">"Sheet4_17083997_09800"</definedName>
    <definedName name="NumOfCellsInContainer" localSheetId="0">1</definedName>
  </definedNames>
  <calcPr fullCalcOnLoad="1"/>
</workbook>
</file>

<file path=xl/comments2.xml><?xml version="1.0" encoding="utf-8"?>
<comments xmlns="http://schemas.openxmlformats.org/spreadsheetml/2006/main">
  <authors>
    <author>Philip Mayfield</author>
  </authors>
  <commentList>
    <comment ref="D2" authorId="0">
      <text>
        <r>
          <rPr>
            <b/>
            <sz val="9"/>
            <color indexed="62"/>
            <rFont val="Tahoma"/>
            <family val="2"/>
          </rPr>
          <t>DFSS XL Input</t>
        </r>
        <r>
          <rPr>
            <b/>
            <sz val="9"/>
            <rFont val="Tahoma"/>
            <family val="2"/>
          </rPr>
          <t xml:space="preserve">
Competitor Sales Price</t>
        </r>
        <r>
          <rPr>
            <sz val="9"/>
            <rFont val="Tahoma"/>
            <family val="2"/>
          </rPr>
          <t xml:space="preserve">
Distribution=Triangular
Min=19
Mode=(linked value)
Max=23</t>
        </r>
      </text>
    </comment>
    <comment ref="D3" authorId="0">
      <text>
        <r>
          <rPr>
            <b/>
            <sz val="9"/>
            <color indexed="62"/>
            <rFont val="Tahoma"/>
            <family val="2"/>
          </rPr>
          <t>DFSS XL Input</t>
        </r>
        <r>
          <rPr>
            <b/>
            <sz val="9"/>
            <rFont val="Tahoma"/>
            <family val="2"/>
          </rPr>
          <t xml:space="preserve">
Our Sales Price</t>
        </r>
        <r>
          <rPr>
            <sz val="9"/>
            <rFont val="Tahoma"/>
            <family val="2"/>
          </rPr>
          <t xml:space="preserve">
Distribution=Triangular
Min=19
Mode=(linked value)
Max=23</t>
        </r>
      </text>
    </comment>
    <comment ref="D4" authorId="0">
      <text>
        <r>
          <rPr>
            <b/>
            <sz val="9"/>
            <color indexed="62"/>
            <rFont val="Tahoma"/>
            <family val="2"/>
          </rPr>
          <t>DFSS XL Input</t>
        </r>
        <r>
          <rPr>
            <b/>
            <sz val="9"/>
            <rFont val="Tahoma"/>
            <family val="2"/>
          </rPr>
          <t xml:space="preserve">
Market Size</t>
        </r>
        <r>
          <rPr>
            <sz val="9"/>
            <rFont val="Tahoma"/>
            <family val="2"/>
          </rPr>
          <t xml:space="preserve">
Distribution=Triangular
Min=800000
Mode=(linked value)
Max=1200000</t>
        </r>
      </text>
    </comment>
    <comment ref="D5" authorId="0">
      <text>
        <r>
          <rPr>
            <b/>
            <sz val="9"/>
            <color indexed="62"/>
            <rFont val="Tahoma"/>
            <family val="2"/>
          </rPr>
          <t>DFSS XL Input</t>
        </r>
        <r>
          <rPr>
            <b/>
            <sz val="9"/>
            <rFont val="Tahoma"/>
            <family val="2"/>
          </rPr>
          <t xml:space="preserve">
Manufacturing Cost</t>
        </r>
        <r>
          <rPr>
            <sz val="9"/>
            <rFont val="Tahoma"/>
            <family val="2"/>
          </rPr>
          <t xml:space="preserve">
Distribution=Triangular
Min=13
Mode=(linked value)
Max=17</t>
        </r>
      </text>
    </comment>
    <comment ref="D8" authorId="0">
      <text>
        <r>
          <rPr>
            <b/>
            <sz val="9"/>
            <color indexed="62"/>
            <rFont val="Tahoma"/>
            <family val="2"/>
          </rPr>
          <t>DFSS XL Output</t>
        </r>
        <r>
          <rPr>
            <b/>
            <sz val="9"/>
            <rFont val="Tahoma"/>
            <family val="2"/>
          </rPr>
          <t xml:space="preserve">
Total Sales</t>
        </r>
      </text>
    </comment>
    <comment ref="D7" authorId="0">
      <text>
        <r>
          <rPr>
            <b/>
            <sz val="9"/>
            <color indexed="62"/>
            <rFont val="Tahoma"/>
            <family val="2"/>
          </rPr>
          <t>DFSS XL Output</t>
        </r>
        <r>
          <rPr>
            <b/>
            <sz val="9"/>
            <rFont val="Tahoma"/>
            <family val="2"/>
          </rPr>
          <t xml:space="preserve">
Percent Market Share</t>
        </r>
      </text>
    </comment>
    <comment ref="D9" authorId="0">
      <text>
        <r>
          <rPr>
            <b/>
            <sz val="9"/>
            <color indexed="62"/>
            <rFont val="Tahoma"/>
            <family val="2"/>
          </rPr>
          <t>DFSS XL Output</t>
        </r>
        <r>
          <rPr>
            <b/>
            <sz val="9"/>
            <rFont val="Tahoma"/>
            <family val="2"/>
          </rPr>
          <t xml:space="preserve">
Total Profit</t>
        </r>
      </text>
    </comment>
  </commentList>
</comments>
</file>

<file path=xl/sharedStrings.xml><?xml version="1.0" encoding="utf-8"?>
<sst xmlns="http://schemas.openxmlformats.org/spreadsheetml/2006/main" count="12" uniqueCount="11">
  <si>
    <t>Inputs</t>
  </si>
  <si>
    <t>Outputs</t>
  </si>
  <si>
    <t>LSL</t>
  </si>
  <si>
    <t>Market Size</t>
  </si>
  <si>
    <t>Competitors Sales Price</t>
  </si>
  <si>
    <t>Our Sales Price</t>
  </si>
  <si>
    <t>Total Sales</t>
  </si>
  <si>
    <t>Total Profit</t>
  </si>
  <si>
    <t>Manufacturing Cost</t>
  </si>
  <si>
    <t>Percent Market Share</t>
  </si>
  <si>
    <t xml:space="preserve">&lt;DFSSXL_XMLData&gt;
 &lt;DFSSXL_InputsCollection&gt;
  &lt;Input ID="DFSSXLTag_In_20E64AA62D3712489375E627F0D5F574"&gt;
   &lt;Name ValueType="Actual"&gt;Competitor Sales Price&lt;/Name&gt;
   &lt;Distribution&gt;
    &lt;DistributionName ValueType="Actual"&gt;Triangular&lt;/DistributionName&gt;
    &lt;TriangularMin ValueType="Actual"&gt;19&lt;/TriangularMin&gt;
    &lt;TriangularMode ValueType="Link"&gt;DFSSXLTag_Param_5F0F3F71025B4E4DA78462F4BCC3645D&lt;/TriangularMode&gt;
    &lt;TriangularMax ValueType="Actual"&gt;23&lt;/TriangularMax&gt;
   &lt;/Distribution&gt;
   &lt;PlotRange/&gt;
  &lt;/Input&gt;
  &lt;Input ID="DFSSXLTag_In_11F91491A5C59848AC43E0AD5EE6BBEF"&gt;
   &lt;Name ValueType="Actual"&gt;Our Sales Price&lt;/Name&gt;
   &lt;Distribution&gt;
    &lt;DistributionName ValueType="Actual"&gt;Triangular&lt;/DistributionName&gt;
    &lt;TriangularMin ValueType="Actual"&gt;19&lt;/TriangularMin&gt;
    &lt;TriangularMode ValueType="Link"&gt;DFSSXLTag_Param_F97F158911562645A29C4305363F6E9F&lt;/TriangularMode&gt;
    &lt;TriangularMax ValueType="Actual"&gt;23&lt;/TriangularMax&gt;
   &lt;/Distribution&gt;
   &lt;PlotRange/&gt;
  &lt;/Input&gt;
  &lt;Input ID="DFSSXLTag_In_61435D9B077B414BB87D6B93AA1742FA"&gt;
   &lt;Name ValueType="Actual"&gt;Market Size&lt;/Name&gt;
   &lt;Distribution&gt;
    &lt;DistributionName ValueType="Actual"&gt;Triangular&lt;/DistributionName&gt;
    &lt;TriangularMin ValueType="Actual"&gt;800000&lt;/TriangularMin&gt;
    &lt;TriangularMode ValueType="Link"&gt;DFSSXLTag_Param_3D0989B9027666438F89218F1A8B918C&lt;/TriangularMode&gt;
    &lt;TriangularMax ValueType="Actual"&gt;1200000&lt;/TriangularMax&gt;
   &lt;/Distribution&gt;
   &lt;PlotRange/&gt;
  &lt;/Input&gt;
  &lt;Input ID="DFSSXLTag_In_333442E784B92145B7659FCBD288E3BB"&gt;
   &lt;Name ValueType="Actual"&gt;Manufacturing Cost&lt;/Name&gt;
   &lt;Distribution&gt;
    &lt;DistributionName ValueType="Actual"&gt;Triangular&lt;/DistributionName&gt;
    &lt;TriangularMin ValueType="Actual"&gt;13&lt;/TriangularMin&gt;
    &lt;TriangularMode ValueType="Link"&gt;DFSSXLTag_Param_230E39D0C86BE54AABC7703B688D052B&lt;/TriangularMode&gt;
    &lt;TriangularMax ValueType="Actual"&gt;17&lt;/TriangularMax&gt;
   &lt;/Distribution&gt;
   &lt;PlotRange/&gt;
  &lt;/Input&gt;
 &lt;/DFSSXL_InputsCollection&gt;
 &lt;DFSSXL_OutputsCollection&gt;
  &lt;Output ID="DFSSXLTag_Out_6A05A2F68763A74D94A312AF237F5BF8"&gt;
   &lt;Name ValueType="Actual"&gt;Percent Market Share&lt;/Name&gt;
   &lt;Limits&gt;
    &lt;LSL ValueType="Actual"&gt;0.35&lt;/LSL&gt;
   &lt;/Limits&gt;
   &lt;OptimizationControl&gt;
    &lt;TypeOptimization ValueType="Actual"&gt;DPM&lt;/TypeOptimization&gt;
    &lt;Weight ValueType="Actual"&gt;50&lt;/Weight&gt;
   &lt;/OptimizationControl&gt;
   &lt;Active ValueType="Actual"&gt;True&lt;/Active&gt;
  &lt;/Output&gt;
  &lt;Output ID="DFSSXLTag_Out_C51540A645AE3742BE6A5D5F43057275"&gt;
   &lt;Name ValueType="Actual"&gt;Total Sales&lt;/Name&gt;
   &lt;Limits/&gt;
   &lt;OptimizationControl&gt;
    &lt;TypeOptimization ValueType="Actual"&gt;DPM&lt;/TypeOptimization&gt;
    &lt;Weight ValueType="Actual"&gt;50&lt;/Weight&gt;
   &lt;/OptimizationControl&gt;
   &lt;Active ValueType="Actual"&gt;True&lt;/Active&gt;
  &lt;/Output&gt;
  &lt;Output ID="DFSSXLTag_Out_88CFC5B28226414CAA86A3986BFE4069"&gt;
   &lt;Name ValueType="Actual"&gt;Total Profit&lt;/Name&gt;
   &lt;Limits&gt;
    &lt;LSL ValueType="Actual"&gt;1000000&lt;/LSL&gt;
   &lt;/Limits&gt;
   &lt;OptimizationControl&gt;
    &lt;TypeOptimization ValueType="Actual"&gt;DPM&lt;/TypeOptimization&gt;
    &lt;Weight ValueType="Actual"&gt;50&lt;/Weight&gt;
   &lt;/OptimizationControl&gt;
   &lt;Active ValueType="Actual"&gt;True&lt;/Active&gt;
  &lt;/Output&gt;
 &lt;/DFSSXL_OutputsCollection&gt;
 &lt;DFSSXL_ParametersCollection/&gt;
&lt;/DFSSXL_XMLData&gt;
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</si>
</sst>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#"/>
    <numFmt numFmtId="165" formatCode="0.0###"/>
    <numFmt numFmtId="166" formatCode="0.0##"/>
    <numFmt numFmtId="167" formatCode="###,###,##0"/>
    <numFmt numFmtId="168" formatCode="_(* #,##0.0_);_(* \(#,##0.0\);_(* &quot;-&quot;??_);_(@_)"/>
    <numFmt numFmtId="169" formatCode="_(* #,##0_);_(* \(#,##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%"/>
    <numFmt numFmtId="173" formatCode="0.0000%"/>
    <numFmt numFmtId="174" formatCode="0.000%"/>
    <numFmt numFmtId="175" formatCode="###,##0.0##"/>
    <numFmt numFmtId="176" formatCode="0.0####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21"/>
      <name val="Arial"/>
      <family val="2"/>
    </font>
    <font>
      <sz val="18"/>
      <name val="Arial"/>
      <family val="2"/>
    </font>
    <font>
      <sz val="9"/>
      <name val="Tahoma"/>
      <family val="2"/>
    </font>
    <font>
      <b/>
      <sz val="9"/>
      <color indexed="62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quotePrefix="1">
      <alignment wrapText="1"/>
    </xf>
    <xf numFmtId="0" fontId="5" fillId="0" borderId="10" xfId="0" applyFont="1" applyBorder="1" applyAlignment="1">
      <alignment/>
    </xf>
    <xf numFmtId="44" fontId="5" fillId="33" borderId="11" xfId="44" applyFont="1" applyFill="1" applyBorder="1" applyAlignment="1">
      <alignment/>
    </xf>
    <xf numFmtId="0" fontId="5" fillId="0" borderId="0" xfId="0" applyFont="1" applyBorder="1" applyAlignment="1">
      <alignment/>
    </xf>
    <xf numFmtId="44" fontId="5" fillId="33" borderId="12" xfId="44" applyFont="1" applyFill="1" applyBorder="1" applyAlignment="1">
      <alignment/>
    </xf>
    <xf numFmtId="169" fontId="5" fillId="33" borderId="12" xfId="42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44" fontId="5" fillId="33" borderId="14" xfId="44" applyFont="1" applyFill="1" applyBorder="1" applyAlignment="1">
      <alignment/>
    </xf>
    <xf numFmtId="0" fontId="5" fillId="0" borderId="0" xfId="0" applyFont="1" applyAlignment="1">
      <alignment/>
    </xf>
    <xf numFmtId="10" fontId="5" fillId="0" borderId="11" xfId="59" applyNumberFormat="1" applyFont="1" applyBorder="1" applyAlignment="1" quotePrefix="1">
      <alignment/>
    </xf>
    <xf numFmtId="171" fontId="5" fillId="0" borderId="12" xfId="44" applyNumberFormat="1" applyFont="1" applyBorder="1" applyAlignment="1" quotePrefix="1">
      <alignment/>
    </xf>
    <xf numFmtId="171" fontId="5" fillId="0" borderId="14" xfId="44" applyNumberFormat="1" applyFont="1" applyBorder="1" applyAlignment="1" quotePrefix="1">
      <alignment/>
    </xf>
    <xf numFmtId="0" fontId="4" fillId="0" borderId="15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142875</xdr:colOff>
      <xdr:row>0</xdr:row>
      <xdr:rowOff>76200</xdr:rowOff>
    </xdr:from>
    <xdr:to>
      <xdr:col>6</xdr:col>
      <xdr:colOff>295275</xdr:colOff>
      <xdr:row>4</xdr:row>
      <xdr:rowOff>38100</xdr:rowOff>
    </xdr:to>
    <xdr:sp>
      <xdr:nvSpPr>
        <xdr:cNvPr id="1" name="Comment 1" hidden="1"/>
        <xdr:cNvSpPr>
          <a:spLocks/>
        </xdr:cNvSpPr>
      </xdr:nvSpPr>
      <xdr:spPr>
        <a:xfrm>
          <a:off x="5667375" y="76200"/>
          <a:ext cx="1371600" cy="1019175"/>
        </a:xfrm>
        <a:prstGeom prst="foldedCorner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333399"/>
              </a:solidFill>
            </a:rPr>
            <a:t>DFSS XL Input</a:t>
          </a:r>
          <a:r>
            <a:rPr lang="en-US" cap="none" sz="900" b="1" i="0" u="none" baseline="0"/>
            <a:t>
Competitor Sales Price</a:t>
          </a:r>
          <a:r>
            <a:rPr lang="en-US" cap="none" sz="900" b="0" i="0" u="none" baseline="0"/>
            <a:t>
Distribution=Triangular
Min=19
Mode=(linked value)
Max=23</a:t>
          </a:r>
        </a:p>
      </xdr:txBody>
    </xdr:sp>
    <xdr:clientData/>
  </xdr:twoCellAnchor>
  <xdr:twoCellAnchor editAs="absolute">
    <xdr:from>
      <xdr:col>4</xdr:col>
      <xdr:colOff>142875</xdr:colOff>
      <xdr:row>1</xdr:row>
      <xdr:rowOff>200025</xdr:rowOff>
    </xdr:from>
    <xdr:to>
      <xdr:col>6</xdr:col>
      <xdr:colOff>295275</xdr:colOff>
      <xdr:row>5</xdr:row>
      <xdr:rowOff>38100</xdr:rowOff>
    </xdr:to>
    <xdr:sp>
      <xdr:nvSpPr>
        <xdr:cNvPr id="2" name="Comment 2" hidden="1"/>
        <xdr:cNvSpPr>
          <a:spLocks/>
        </xdr:cNvSpPr>
      </xdr:nvSpPr>
      <xdr:spPr>
        <a:xfrm>
          <a:off x="5667375" y="371475"/>
          <a:ext cx="1371600" cy="1019175"/>
        </a:xfrm>
        <a:prstGeom prst="foldedCorner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333399"/>
              </a:solidFill>
            </a:rPr>
            <a:t>DFSS XL Input</a:t>
          </a:r>
          <a:r>
            <a:rPr lang="en-US" cap="none" sz="900" b="1" i="0" u="none" baseline="0"/>
            <a:t>
Our Sales Price</a:t>
          </a:r>
          <a:r>
            <a:rPr lang="en-US" cap="none" sz="900" b="0" i="0" u="none" baseline="0"/>
            <a:t>
Distribution=Triangular
Min=19
Mode=(linked value)
Max=23</a:t>
          </a:r>
        </a:p>
      </xdr:txBody>
    </xdr:sp>
    <xdr:clientData/>
  </xdr:twoCellAnchor>
  <xdr:twoCellAnchor editAs="absolute">
    <xdr:from>
      <xdr:col>4</xdr:col>
      <xdr:colOff>142875</xdr:colOff>
      <xdr:row>2</xdr:row>
      <xdr:rowOff>200025</xdr:rowOff>
    </xdr:from>
    <xdr:to>
      <xdr:col>6</xdr:col>
      <xdr:colOff>295275</xdr:colOff>
      <xdr:row>6</xdr:row>
      <xdr:rowOff>28575</xdr:rowOff>
    </xdr:to>
    <xdr:sp>
      <xdr:nvSpPr>
        <xdr:cNvPr id="3" name="Comment 3" hidden="1"/>
        <xdr:cNvSpPr>
          <a:spLocks/>
        </xdr:cNvSpPr>
      </xdr:nvSpPr>
      <xdr:spPr>
        <a:xfrm>
          <a:off x="5667375" y="666750"/>
          <a:ext cx="1371600" cy="1019175"/>
        </a:xfrm>
        <a:prstGeom prst="foldedCorner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333399"/>
              </a:solidFill>
            </a:rPr>
            <a:t>DFSS XL Input</a:t>
          </a:r>
          <a:r>
            <a:rPr lang="en-US" cap="none" sz="900" b="1" i="0" u="none" baseline="0"/>
            <a:t>
Market Size</a:t>
          </a:r>
          <a:r>
            <a:rPr lang="en-US" cap="none" sz="900" b="0" i="0" u="none" baseline="0"/>
            <a:t>
Distribution=Triangular
Min=800000
Mode=(linked value)
Max=1200000</a:t>
          </a:r>
        </a:p>
      </xdr:txBody>
    </xdr:sp>
    <xdr:clientData/>
  </xdr:twoCellAnchor>
  <xdr:twoCellAnchor editAs="absolute">
    <xdr:from>
      <xdr:col>4</xdr:col>
      <xdr:colOff>142875</xdr:colOff>
      <xdr:row>3</xdr:row>
      <xdr:rowOff>200025</xdr:rowOff>
    </xdr:from>
    <xdr:to>
      <xdr:col>6</xdr:col>
      <xdr:colOff>295275</xdr:colOff>
      <xdr:row>7</xdr:row>
      <xdr:rowOff>0</xdr:rowOff>
    </xdr:to>
    <xdr:sp>
      <xdr:nvSpPr>
        <xdr:cNvPr id="4" name="Comment 4" hidden="1"/>
        <xdr:cNvSpPr>
          <a:spLocks/>
        </xdr:cNvSpPr>
      </xdr:nvSpPr>
      <xdr:spPr>
        <a:xfrm>
          <a:off x="5667375" y="962025"/>
          <a:ext cx="1371600" cy="1019175"/>
        </a:xfrm>
        <a:prstGeom prst="foldedCorner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333399"/>
              </a:solidFill>
            </a:rPr>
            <a:t>DFSS XL Input</a:t>
          </a:r>
          <a:r>
            <a:rPr lang="en-US" cap="none" sz="900" b="1" i="0" u="none" baseline="0"/>
            <a:t>
Manufacturing Cost</a:t>
          </a:r>
          <a:r>
            <a:rPr lang="en-US" cap="none" sz="900" b="0" i="0" u="none" baseline="0"/>
            <a:t>
Distribution=Triangular
Min=13
Mode=(linked value)
Max=17</a:t>
          </a:r>
        </a:p>
      </xdr:txBody>
    </xdr:sp>
    <xdr:clientData/>
  </xdr:twoCellAnchor>
  <xdr:twoCellAnchor editAs="absolute">
    <xdr:from>
      <xdr:col>4</xdr:col>
      <xdr:colOff>142875</xdr:colOff>
      <xdr:row>6</xdr:row>
      <xdr:rowOff>228600</xdr:rowOff>
    </xdr:from>
    <xdr:to>
      <xdr:col>6</xdr:col>
      <xdr:colOff>295275</xdr:colOff>
      <xdr:row>10</xdr:row>
      <xdr:rowOff>104775</xdr:rowOff>
    </xdr:to>
    <xdr:sp>
      <xdr:nvSpPr>
        <xdr:cNvPr id="5" name="Comment 6" hidden="1"/>
        <xdr:cNvSpPr>
          <a:spLocks/>
        </xdr:cNvSpPr>
      </xdr:nvSpPr>
      <xdr:spPr>
        <a:xfrm>
          <a:off x="5667375" y="1885950"/>
          <a:ext cx="1371600" cy="1019175"/>
        </a:xfrm>
        <a:prstGeom prst="foldedCorner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333399"/>
              </a:solidFill>
            </a:rPr>
            <a:t>DFSS XL Output</a:t>
          </a:r>
          <a:r>
            <a:rPr lang="en-US" cap="none" sz="900" b="1" i="0" u="none" baseline="0"/>
            <a:t>
Total Sales</a:t>
          </a:r>
        </a:p>
      </xdr:txBody>
    </xdr:sp>
    <xdr:clientData/>
  </xdr:twoCellAnchor>
  <xdr:twoCellAnchor editAs="absolute">
    <xdr:from>
      <xdr:col>4</xdr:col>
      <xdr:colOff>142875</xdr:colOff>
      <xdr:row>5</xdr:row>
      <xdr:rowOff>209550</xdr:rowOff>
    </xdr:from>
    <xdr:to>
      <xdr:col>6</xdr:col>
      <xdr:colOff>295275</xdr:colOff>
      <xdr:row>8</xdr:row>
      <xdr:rowOff>247650</xdr:rowOff>
    </xdr:to>
    <xdr:sp>
      <xdr:nvSpPr>
        <xdr:cNvPr id="6" name="Comment 17" hidden="1"/>
        <xdr:cNvSpPr>
          <a:spLocks/>
        </xdr:cNvSpPr>
      </xdr:nvSpPr>
      <xdr:spPr>
        <a:xfrm>
          <a:off x="5667375" y="1562100"/>
          <a:ext cx="1371600" cy="1019175"/>
        </a:xfrm>
        <a:prstGeom prst="foldedCorner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333399"/>
              </a:solidFill>
            </a:rPr>
            <a:t>DFSS XL Output</a:t>
          </a:r>
          <a:r>
            <a:rPr lang="en-US" cap="none" sz="900" b="1" i="0" u="none" baseline="0"/>
            <a:t>
Percent Market Share</a:t>
          </a:r>
        </a:p>
      </xdr:txBody>
    </xdr:sp>
    <xdr:clientData/>
  </xdr:twoCellAnchor>
  <xdr:twoCellAnchor editAs="absolute">
    <xdr:from>
      <xdr:col>4</xdr:col>
      <xdr:colOff>142875</xdr:colOff>
      <xdr:row>7</xdr:row>
      <xdr:rowOff>257175</xdr:rowOff>
    </xdr:from>
    <xdr:to>
      <xdr:col>6</xdr:col>
      <xdr:colOff>295275</xdr:colOff>
      <xdr:row>12</xdr:row>
      <xdr:rowOff>133350</xdr:rowOff>
    </xdr:to>
    <xdr:sp>
      <xdr:nvSpPr>
        <xdr:cNvPr id="7" name="Comment 18" hidden="1"/>
        <xdr:cNvSpPr>
          <a:spLocks/>
        </xdr:cNvSpPr>
      </xdr:nvSpPr>
      <xdr:spPr>
        <a:xfrm>
          <a:off x="5667375" y="2238375"/>
          <a:ext cx="1371600" cy="1019175"/>
        </a:xfrm>
        <a:prstGeom prst="foldedCorner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333399"/>
              </a:solidFill>
            </a:rPr>
            <a:t>DFSS XL Output</a:t>
          </a:r>
          <a:r>
            <a:rPr lang="en-US" cap="none" sz="900" b="1" i="0" u="none" baseline="0"/>
            <a:t>
Total Profit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409.5">
      <c r="A1" s="1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D9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.00390625" style="0" customWidth="1"/>
    <col min="2" max="2" width="3.8515625" style="0" customWidth="1"/>
    <col min="3" max="3" width="38.57421875" style="0" bestFit="1" customWidth="1"/>
    <col min="4" max="4" width="37.421875" style="0" bestFit="1" customWidth="1"/>
  </cols>
  <sheetData>
    <row r="1" ht="13.5" thickBot="1"/>
    <row r="2" spans="2:4" ht="23.25">
      <c r="B2" s="13" t="s">
        <v>0</v>
      </c>
      <c r="C2" s="2" t="s">
        <v>4</v>
      </c>
      <c r="D2" s="3">
        <v>21</v>
      </c>
    </row>
    <row r="3" spans="2:4" ht="23.25">
      <c r="B3" s="14"/>
      <c r="C3" s="4" t="s">
        <v>5</v>
      </c>
      <c r="D3" s="5">
        <v>20</v>
      </c>
    </row>
    <row r="4" spans="2:4" ht="23.25">
      <c r="B4" s="14"/>
      <c r="C4" s="4" t="s">
        <v>3</v>
      </c>
      <c r="D4" s="6">
        <v>1000000</v>
      </c>
    </row>
    <row r="5" spans="2:4" ht="23.25" customHeight="1" thickBot="1">
      <c r="B5" s="15"/>
      <c r="C5" s="7" t="s">
        <v>8</v>
      </c>
      <c r="D5" s="8">
        <v>15</v>
      </c>
    </row>
    <row r="6" spans="2:4" ht="24" thickBot="1">
      <c r="B6" s="9"/>
      <c r="C6" s="9"/>
      <c r="D6" s="9"/>
    </row>
    <row r="7" spans="2:4" ht="25.5" customHeight="1">
      <c r="B7" s="13" t="s">
        <v>1</v>
      </c>
      <c r="C7" s="2" t="s">
        <v>9</v>
      </c>
      <c r="D7" s="10">
        <f>0.4-0.05*D3+0.05*D2</f>
        <v>0.45000000000000007</v>
      </c>
    </row>
    <row r="8" spans="2:4" ht="27.75" customHeight="1">
      <c r="B8" s="14"/>
      <c r="C8" s="4" t="s">
        <v>6</v>
      </c>
      <c r="D8" s="11">
        <f>(D4*D7)*D3</f>
        <v>9000000.000000002</v>
      </c>
    </row>
    <row r="9" spans="2:4" ht="24" customHeight="1" thickBot="1">
      <c r="B9" s="15"/>
      <c r="C9" s="7" t="s">
        <v>7</v>
      </c>
      <c r="D9" s="12">
        <f>(D4*D7)*(D3-D5)</f>
        <v>2250000.0000000005</v>
      </c>
    </row>
  </sheetData>
  <sheetProtection/>
  <mergeCells count="2">
    <mergeCell ref="B2:B5"/>
    <mergeCell ref="B7:B9"/>
  </mergeCells>
  <printOptions/>
  <pageMargins left="0.75" right="0.75" top="1" bottom="1" header="0.5" footer="0.5"/>
  <pageSetup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S322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2:19" ht="12.75">
      <c r="B2">
        <v>0.2129</v>
      </c>
      <c r="C2">
        <v>2</v>
      </c>
      <c r="D2">
        <v>0.21286896365894215</v>
      </c>
      <c r="E2">
        <v>0.017093512771420804</v>
      </c>
      <c r="G2" t="s">
        <v>2</v>
      </c>
      <c r="H2">
        <v>3999053.7</v>
      </c>
      <c r="I2">
        <v>1</v>
      </c>
      <c r="J2">
        <v>3999053.7264421084</v>
      </c>
      <c r="K2">
        <v>3.03211693038518E-10</v>
      </c>
      <c r="N2">
        <v>902285</v>
      </c>
      <c r="O2">
        <v>1</v>
      </c>
      <c r="P2">
        <v>902285.0424953582</v>
      </c>
      <c r="Q2">
        <v>8.680897204165417E-09</v>
      </c>
      <c r="S2" t="s">
        <v>2</v>
      </c>
    </row>
    <row r="3" spans="2:19" ht="12.75">
      <c r="B3">
        <v>0.2141</v>
      </c>
      <c r="C3">
        <v>0</v>
      </c>
      <c r="D3">
        <v>0.2167191178036975</v>
      </c>
      <c r="E3">
        <v>0.0213821491867302</v>
      </c>
      <c r="F3">
        <v>0.35</v>
      </c>
      <c r="G3">
        <v>0</v>
      </c>
      <c r="H3">
        <v>4027625.6</v>
      </c>
      <c r="I3">
        <v>0</v>
      </c>
      <c r="J3">
        <v>4090541.30855855</v>
      </c>
      <c r="K3">
        <v>3.997708643627537E-10</v>
      </c>
      <c r="N3">
        <v>913055.5</v>
      </c>
      <c r="O3">
        <v>2</v>
      </c>
      <c r="P3">
        <v>936772.1110061917</v>
      </c>
      <c r="Q3">
        <v>1.0812360388370871E-08</v>
      </c>
      <c r="R3">
        <v>1000000</v>
      </c>
      <c r="S3">
        <v>0</v>
      </c>
    </row>
    <row r="4" spans="2:19" ht="12.75">
      <c r="B4">
        <v>0.2152</v>
      </c>
      <c r="C4">
        <v>0</v>
      </c>
      <c r="D4">
        <v>0.22056927194845283</v>
      </c>
      <c r="E4">
        <v>0.02663283077368539</v>
      </c>
      <c r="F4">
        <v>0.35</v>
      </c>
      <c r="G4">
        <v>0.5</v>
      </c>
      <c r="H4">
        <v>4056197.4</v>
      </c>
      <c r="I4">
        <v>0</v>
      </c>
      <c r="J4">
        <v>4182028.890674992</v>
      </c>
      <c r="K4">
        <v>5.241436050628154E-10</v>
      </c>
      <c r="N4">
        <v>923825.9</v>
      </c>
      <c r="O4">
        <v>1</v>
      </c>
      <c r="P4">
        <v>971259.1795170252</v>
      </c>
      <c r="Q4">
        <v>1.3394790125368234E-08</v>
      </c>
      <c r="R4">
        <v>1000000</v>
      </c>
      <c r="S4">
        <v>0.5</v>
      </c>
    </row>
    <row r="5" spans="2:17" ht="12.75">
      <c r="B5">
        <v>0.2164</v>
      </c>
      <c r="C5">
        <v>2</v>
      </c>
      <c r="D5">
        <v>0.22441942609320817</v>
      </c>
      <c r="E5">
        <v>0.03303157205920156</v>
      </c>
      <c r="H5">
        <v>4084769.2</v>
      </c>
      <c r="I5">
        <v>0</v>
      </c>
      <c r="J5">
        <v>4273516.472791434</v>
      </c>
      <c r="K5">
        <v>6.833817902627003E-10</v>
      </c>
      <c r="N5">
        <v>934596.3</v>
      </c>
      <c r="O5">
        <v>1</v>
      </c>
      <c r="P5">
        <v>1005746.2480278588</v>
      </c>
      <c r="Q5">
        <v>1.650482086289598E-08</v>
      </c>
    </row>
    <row r="6" spans="2:17" ht="12.75">
      <c r="B6">
        <v>0.2176</v>
      </c>
      <c r="C6">
        <v>3</v>
      </c>
      <c r="D6">
        <v>0.2282695802379635</v>
      </c>
      <c r="E6">
        <v>0.040793136336024556</v>
      </c>
      <c r="H6">
        <v>4113341.1</v>
      </c>
      <c r="I6">
        <v>0</v>
      </c>
      <c r="J6">
        <v>4365004.054907876</v>
      </c>
      <c r="K6">
        <v>8.860341711535672E-10</v>
      </c>
      <c r="N6">
        <v>945366.7</v>
      </c>
      <c r="O6">
        <v>0</v>
      </c>
      <c r="P6">
        <v>1040233.3165386923</v>
      </c>
      <c r="Q6">
        <v>2.022764010454402E-08</v>
      </c>
    </row>
    <row r="7" spans="2:17" ht="12.75">
      <c r="B7">
        <v>0.2188</v>
      </c>
      <c r="C7">
        <v>2</v>
      </c>
      <c r="D7">
        <v>0.23211973438271885</v>
      </c>
      <c r="E7">
        <v>0.050163853396526736</v>
      </c>
      <c r="H7">
        <v>4141912.9</v>
      </c>
      <c r="I7">
        <v>0</v>
      </c>
      <c r="J7">
        <v>4456491.637024318</v>
      </c>
      <c r="K7">
        <v>1.142382388129569E-09</v>
      </c>
      <c r="N7">
        <v>956137.1</v>
      </c>
      <c r="O7">
        <v>0</v>
      </c>
      <c r="P7">
        <v>1074720.3850495259</v>
      </c>
      <c r="Q7">
        <v>2.465693680489325E-08</v>
      </c>
    </row>
    <row r="8" spans="2:17" ht="12.75">
      <c r="B8">
        <v>0.22</v>
      </c>
      <c r="C8">
        <v>0</v>
      </c>
      <c r="D8">
        <v>0.2359698885274742</v>
      </c>
      <c r="E8">
        <v>0.06142435753308272</v>
      </c>
      <c r="H8">
        <v>4170484.7</v>
      </c>
      <c r="I8">
        <v>0</v>
      </c>
      <c r="J8">
        <v>4547979.21914076</v>
      </c>
      <c r="K8">
        <v>1.4646925925633638E-09</v>
      </c>
      <c r="N8">
        <v>966907.5</v>
      </c>
      <c r="O8">
        <v>1</v>
      </c>
      <c r="P8">
        <v>1109207.4535603593</v>
      </c>
      <c r="Q8">
        <v>2.98945849004228E-08</v>
      </c>
    </row>
    <row r="9" spans="2:17" ht="12.75">
      <c r="B9">
        <v>0.2212</v>
      </c>
      <c r="C9">
        <v>1</v>
      </c>
      <c r="D9">
        <v>0.23982004267222953</v>
      </c>
      <c r="E9">
        <v>0.07489214940825106</v>
      </c>
      <c r="H9">
        <v>4199056.5</v>
      </c>
      <c r="I9">
        <v>0</v>
      </c>
      <c r="J9">
        <v>4639466.8012572015</v>
      </c>
      <c r="K9">
        <v>1.8674777227691067E-09</v>
      </c>
      <c r="N9">
        <v>977677.9</v>
      </c>
      <c r="O9">
        <v>1</v>
      </c>
      <c r="P9">
        <v>1143694.5220711927</v>
      </c>
      <c r="Q9">
        <v>3.6050013690041726E-08</v>
      </c>
    </row>
    <row r="10" spans="2:17" ht="12.75">
      <c r="B10">
        <v>0.2224</v>
      </c>
      <c r="C10">
        <v>2</v>
      </c>
      <c r="D10">
        <v>0.24367019681698487</v>
      </c>
      <c r="E10">
        <v>0.09092386888374829</v>
      </c>
      <c r="H10">
        <v>4227628.4</v>
      </c>
      <c r="I10">
        <v>0</v>
      </c>
      <c r="J10">
        <v>4730954.383373643</v>
      </c>
      <c r="K10">
        <v>2.367763562233522E-09</v>
      </c>
      <c r="N10">
        <v>988448.3</v>
      </c>
      <c r="O10">
        <v>3</v>
      </c>
      <c r="P10">
        <v>1178181.5905820262</v>
      </c>
      <c r="Q10">
        <v>4.3239219074604076E-08</v>
      </c>
    </row>
    <row r="11" spans="2:17" ht="12.75">
      <c r="B11">
        <v>0.2236</v>
      </c>
      <c r="C11">
        <v>1</v>
      </c>
      <c r="D11">
        <v>0.24752035096174022</v>
      </c>
      <c r="E11">
        <v>0.10991714985820822</v>
      </c>
      <c r="H11">
        <v>4256200.2</v>
      </c>
      <c r="I11">
        <v>0</v>
      </c>
      <c r="J11">
        <v>4822441.965490085</v>
      </c>
      <c r="K11">
        <v>2.9853495850267017E-09</v>
      </c>
      <c r="N11">
        <v>999218.7</v>
      </c>
      <c r="O11">
        <v>2</v>
      </c>
      <c r="P11">
        <v>1212668.6590928596</v>
      </c>
      <c r="Q11">
        <v>5.1583374636259346E-08</v>
      </c>
    </row>
    <row r="12" spans="2:17" ht="12.75">
      <c r="B12">
        <v>0.2247</v>
      </c>
      <c r="C12">
        <v>3</v>
      </c>
      <c r="D12">
        <v>0.25137050510649556</v>
      </c>
      <c r="E12">
        <v>0.13231191338652923</v>
      </c>
      <c r="H12">
        <v>4284772</v>
      </c>
      <c r="I12">
        <v>0</v>
      </c>
      <c r="J12">
        <v>4913929.547606527</v>
      </c>
      <c r="K12">
        <v>3.743053326160824E-09</v>
      </c>
      <c r="N12">
        <v>1009989.1</v>
      </c>
      <c r="O12">
        <v>1</v>
      </c>
      <c r="P12">
        <v>1247155.727603693</v>
      </c>
      <c r="Q12">
        <v>6.120700949667572E-08</v>
      </c>
    </row>
    <row r="13" spans="2:17" ht="12.75">
      <c r="B13">
        <v>0.2259</v>
      </c>
      <c r="C13">
        <v>2</v>
      </c>
      <c r="D13">
        <v>0.2552206592512509</v>
      </c>
      <c r="E13">
        <v>0.15859094274139635</v>
      </c>
      <c r="H13">
        <v>4313343.9</v>
      </c>
      <c r="I13">
        <v>0</v>
      </c>
      <c r="J13">
        <v>5005417.129722969</v>
      </c>
      <c r="K13">
        <v>4.666924691636008E-09</v>
      </c>
      <c r="N13">
        <v>1020759.5</v>
      </c>
      <c r="O13">
        <v>2</v>
      </c>
      <c r="P13">
        <v>1281642.7961145265</v>
      </c>
      <c r="Q13">
        <v>7.223573103866397E-08</v>
      </c>
    </row>
    <row r="14" spans="2:17" ht="12.75">
      <c r="B14">
        <v>0.2271</v>
      </c>
      <c r="C14">
        <v>1</v>
      </c>
      <c r="D14">
        <v>0.2590708133960063</v>
      </c>
      <c r="E14">
        <v>0.18927957462935893</v>
      </c>
      <c r="H14">
        <v>4341915.7</v>
      </c>
      <c r="I14">
        <v>1</v>
      </c>
      <c r="J14">
        <v>5096904.7118394105</v>
      </c>
      <c r="K14">
        <v>5.786414359680706E-09</v>
      </c>
      <c r="N14">
        <v>1031530</v>
      </c>
      <c r="O14">
        <v>2</v>
      </c>
      <c r="P14">
        <v>1316129.86462536</v>
      </c>
      <c r="Q14">
        <v>8.479348496318421E-08</v>
      </c>
    </row>
    <row r="15" spans="2:17" ht="12.75">
      <c r="B15">
        <v>0.2283</v>
      </c>
      <c r="C15">
        <v>6</v>
      </c>
      <c r="D15">
        <v>0.26292096754076166</v>
      </c>
      <c r="E15">
        <v>0.22494433555374754</v>
      </c>
      <c r="H15">
        <v>4370487.5</v>
      </c>
      <c r="I15">
        <v>0</v>
      </c>
      <c r="J15">
        <v>5188392.293955852</v>
      </c>
      <c r="K15">
        <v>7.134478364041735E-09</v>
      </c>
      <c r="N15">
        <v>1042300.4</v>
      </c>
      <c r="O15">
        <v>3</v>
      </c>
      <c r="P15">
        <v>1350616.9331361933</v>
      </c>
      <c r="Q15">
        <v>9.899936265890983E-08</v>
      </c>
    </row>
    <row r="16" spans="2:17" ht="12.75">
      <c r="B16">
        <v>0.2295</v>
      </c>
      <c r="C16">
        <v>7</v>
      </c>
      <c r="D16">
        <v>0.26677112168551703</v>
      </c>
      <c r="E16">
        <v>0.2661903524130714</v>
      </c>
      <c r="H16">
        <v>4399059.4</v>
      </c>
      <c r="I16">
        <v>0</v>
      </c>
      <c r="J16">
        <v>5279879.876072294</v>
      </c>
      <c r="K16">
        <v>8.747599259329845E-09</v>
      </c>
      <c r="N16">
        <v>1053070.8</v>
      </c>
      <c r="O16">
        <v>5</v>
      </c>
      <c r="P16">
        <v>1385104.0016470267</v>
      </c>
      <c r="Q16">
        <v>1.1496398615440124E-07</v>
      </c>
    </row>
    <row r="17" spans="2:17" ht="12.75">
      <c r="B17">
        <v>0.2307</v>
      </c>
      <c r="C17">
        <v>4</v>
      </c>
      <c r="D17">
        <v>0.2706212758302724</v>
      </c>
      <c r="E17">
        <v>0.3136573728980963</v>
      </c>
      <c r="H17">
        <v>4427631.2</v>
      </c>
      <c r="I17">
        <v>1</v>
      </c>
      <c r="J17">
        <v>5371367.458188736</v>
      </c>
      <c r="K17">
        <v>1.0665703133886493E-08</v>
      </c>
      <c r="N17">
        <v>1063841.2</v>
      </c>
      <c r="O17">
        <v>9</v>
      </c>
      <c r="P17">
        <v>1419591.0701578602</v>
      </c>
      <c r="Q17">
        <v>1.327855234499349E-07</v>
      </c>
    </row>
    <row r="18" spans="2:17" ht="12.75">
      <c r="B18">
        <v>0.2319</v>
      </c>
      <c r="C18">
        <v>4</v>
      </c>
      <c r="D18">
        <v>0.27447142997502777</v>
      </c>
      <c r="E18">
        <v>0.3680142450792139</v>
      </c>
      <c r="H18">
        <v>4456203</v>
      </c>
      <c r="I18">
        <v>0</v>
      </c>
      <c r="J18">
        <v>5462855.040305178</v>
      </c>
      <c r="K18">
        <v>1.2931951355289467E-08</v>
      </c>
      <c r="N18">
        <v>1074611.6</v>
      </c>
      <c r="O18">
        <v>4</v>
      </c>
      <c r="P18">
        <v>1454078.1386686936</v>
      </c>
      <c r="Q18">
        <v>1.5254541100462864E-07</v>
      </c>
    </row>
    <row r="19" spans="2:17" ht="12.75">
      <c r="B19">
        <v>0.2331</v>
      </c>
      <c r="C19">
        <v>3</v>
      </c>
      <c r="D19">
        <v>0.27832158411978314</v>
      </c>
      <c r="E19">
        <v>0.4299517275808595</v>
      </c>
      <c r="H19">
        <v>4484774.9</v>
      </c>
      <c r="I19">
        <v>0</v>
      </c>
      <c r="J19">
        <v>5554342.6224216195</v>
      </c>
      <c r="K19">
        <v>1.5592386506045682E-08</v>
      </c>
      <c r="N19">
        <v>1085382</v>
      </c>
      <c r="O19">
        <v>3</v>
      </c>
      <c r="P19">
        <v>1488565.207179527</v>
      </c>
      <c r="Q19">
        <v>1.7430388458278935E-07</v>
      </c>
    </row>
    <row r="20" spans="2:17" ht="12.75">
      <c r="B20">
        <v>0.2342</v>
      </c>
      <c r="C20">
        <v>6</v>
      </c>
      <c r="D20">
        <v>0.2821717382645385</v>
      </c>
      <c r="E20">
        <v>0.5001735325209603</v>
      </c>
      <c r="H20">
        <v>4513346.7</v>
      </c>
      <c r="I20">
        <v>1</v>
      </c>
      <c r="J20">
        <v>5645830.204538061</v>
      </c>
      <c r="K20">
        <v>1.8695413678236254E-08</v>
      </c>
      <c r="N20">
        <v>1096152.4</v>
      </c>
      <c r="O20">
        <v>6</v>
      </c>
      <c r="P20">
        <v>1523052.2756903605</v>
      </c>
      <c r="Q20">
        <v>1.980954433464769E-07</v>
      </c>
    </row>
    <row r="21" spans="2:17" ht="12.75">
      <c r="B21">
        <v>0.2354</v>
      </c>
      <c r="C21">
        <v>1</v>
      </c>
      <c r="D21">
        <v>0.2860218924092939</v>
      </c>
      <c r="E21">
        <v>0.5793855432545582</v>
      </c>
      <c r="H21">
        <v>4541918.5</v>
      </c>
      <c r="I21">
        <v>0</v>
      </c>
      <c r="J21">
        <v>5737317.786654503</v>
      </c>
      <c r="K21">
        <v>2.2291101303887013E-08</v>
      </c>
      <c r="N21">
        <v>1106922.8</v>
      </c>
      <c r="O21">
        <v>9</v>
      </c>
      <c r="P21">
        <v>1557539.344201194</v>
      </c>
      <c r="Q21">
        <v>2.2392439367534928E-07</v>
      </c>
    </row>
    <row r="22" spans="2:17" ht="12.75">
      <c r="B22">
        <v>0.2366</v>
      </c>
      <c r="C22">
        <v>5</v>
      </c>
      <c r="D22">
        <v>0.28987204655404925</v>
      </c>
      <c r="E22">
        <v>0.6682831978417008</v>
      </c>
      <c r="H22">
        <v>4570490.4</v>
      </c>
      <c r="I22">
        <v>2</v>
      </c>
      <c r="J22">
        <v>5828805.368770945</v>
      </c>
      <c r="K22">
        <v>2.6430290115806668E-08</v>
      </c>
      <c r="N22">
        <v>1117693.2</v>
      </c>
      <c r="O22">
        <v>13</v>
      </c>
      <c r="P22">
        <v>1592026.4127120273</v>
      </c>
      <c r="Q22">
        <v>2.5176063726877087E-07</v>
      </c>
    </row>
    <row r="23" spans="2:17" ht="12.75">
      <c r="B23">
        <v>0.2378</v>
      </c>
      <c r="C23">
        <v>5</v>
      </c>
      <c r="D23">
        <v>0.2937222006988046</v>
      </c>
      <c r="E23">
        <v>0.7675370865756251</v>
      </c>
      <c r="H23">
        <v>4599062.2</v>
      </c>
      <c r="I23">
        <v>1</v>
      </c>
      <c r="J23">
        <v>5920292.950887387</v>
      </c>
      <c r="K23">
        <v>3.116350471267336E-08</v>
      </c>
      <c r="N23">
        <v>1128463.6</v>
      </c>
      <c r="O23">
        <v>5</v>
      </c>
      <c r="P23">
        <v>1626513.4812228607</v>
      </c>
      <c r="Q23">
        <v>2.815358811973441E-07</v>
      </c>
    </row>
    <row r="24" spans="2:17" ht="12.75">
      <c r="B24">
        <v>0.239</v>
      </c>
      <c r="C24">
        <v>7</v>
      </c>
      <c r="D24">
        <v>0.29757235484356</v>
      </c>
      <c r="E24">
        <v>0.8777768769007992</v>
      </c>
      <c r="H24">
        <v>4627634</v>
      </c>
      <c r="I24">
        <v>2</v>
      </c>
      <c r="J24">
        <v>6011780.5330038285</v>
      </c>
      <c r="K24">
        <v>3.653966951499407E-08</v>
      </c>
      <c r="N24">
        <v>1139234</v>
      </c>
      <c r="O24">
        <v>15</v>
      </c>
      <c r="P24">
        <v>1661000.5497336942</v>
      </c>
      <c r="Q24">
        <v>3.131404543585285E-07</v>
      </c>
    </row>
    <row r="25" spans="2:17" ht="12.75">
      <c r="B25">
        <v>0.2402</v>
      </c>
      <c r="C25">
        <v>12</v>
      </c>
      <c r="D25">
        <v>0.30142250898831535</v>
      </c>
      <c r="E25">
        <v>0.9995737501618814</v>
      </c>
      <c r="H25">
        <v>4656205.9</v>
      </c>
      <c r="I25">
        <v>3</v>
      </c>
      <c r="J25">
        <v>6103268.11512027</v>
      </c>
      <c r="K25">
        <v>4.2604639525602444E-08</v>
      </c>
      <c r="N25">
        <v>1150004.5</v>
      </c>
      <c r="O25">
        <v>16</v>
      </c>
      <c r="P25">
        <v>1695487.6182445276</v>
      </c>
      <c r="Q25">
        <v>3.46420914065858E-07</v>
      </c>
    </row>
    <row r="26" spans="2:17" ht="12.75">
      <c r="B26">
        <v>0.2414</v>
      </c>
      <c r="C26">
        <v>4</v>
      </c>
      <c r="D26">
        <v>0.3052726631330707</v>
      </c>
      <c r="E26">
        <v>1.133421609885038</v>
      </c>
      <c r="H26">
        <v>4684777.7</v>
      </c>
      <c r="I26">
        <v>2</v>
      </c>
      <c r="J26">
        <v>6194755.697236712</v>
      </c>
      <c r="K26">
        <v>4.939956602766246E-08</v>
      </c>
      <c r="N26">
        <v>1160774.9</v>
      </c>
      <c r="O26">
        <v>22</v>
      </c>
      <c r="P26">
        <v>1729974.686755361</v>
      </c>
      <c r="Q26">
        <v>3.8117861734789675E-07</v>
      </c>
    </row>
    <row r="27" spans="2:17" ht="12.75">
      <c r="B27">
        <v>0.2426</v>
      </c>
      <c r="C27">
        <v>12</v>
      </c>
      <c r="D27">
        <v>0.3091228172778261</v>
      </c>
      <c r="E27">
        <v>1.2797173982432042</v>
      </c>
      <c r="H27">
        <v>4713349.5</v>
      </c>
      <c r="I27">
        <v>3</v>
      </c>
      <c r="J27">
        <v>6286243.279353154</v>
      </c>
      <c r="K27">
        <v>5.695912783590583E-08</v>
      </c>
      <c r="N27">
        <v>1171545.3</v>
      </c>
      <c r="O27">
        <v>23</v>
      </c>
      <c r="P27">
        <v>1764461.7552661945</v>
      </c>
      <c r="Q27">
        <v>4.1716941339990555E-07</v>
      </c>
    </row>
    <row r="28" spans="2:17" ht="12.75">
      <c r="B28">
        <v>0.2437</v>
      </c>
      <c r="C28">
        <v>8</v>
      </c>
      <c r="D28">
        <v>0.31297297142258146</v>
      </c>
      <c r="E28">
        <v>1.4387409330972196</v>
      </c>
      <c r="H28">
        <v>4741921.3</v>
      </c>
      <c r="I28">
        <v>1</v>
      </c>
      <c r="J28">
        <v>6377730.861469596</v>
      </c>
      <c r="K28">
        <v>6.530966952978128E-08</v>
      </c>
      <c r="N28">
        <v>1182315.7</v>
      </c>
      <c r="O28">
        <v>21</v>
      </c>
      <c r="P28">
        <v>1798948.823777028</v>
      </c>
      <c r="Q28">
        <v>4.541045864088237E-07</v>
      </c>
    </row>
    <row r="29" spans="2:17" ht="12.75">
      <c r="B29">
        <v>0.2449</v>
      </c>
      <c r="C29">
        <v>13</v>
      </c>
      <c r="D29">
        <v>0.3168231255673368</v>
      </c>
      <c r="E29">
        <v>1.6106347492755806</v>
      </c>
      <c r="H29">
        <v>4770493.2</v>
      </c>
      <c r="I29">
        <v>2</v>
      </c>
      <c r="J29">
        <v>6469218.4435860375</v>
      </c>
      <c r="K29">
        <v>7.446729871289084E-08</v>
      </c>
      <c r="N29">
        <v>1193086.1</v>
      </c>
      <c r="O29">
        <v>26</v>
      </c>
      <c r="P29">
        <v>1833435.8922878613</v>
      </c>
      <c r="Q29">
        <v>4.916531420508444E-07</v>
      </c>
    </row>
    <row r="30" spans="2:17" ht="12.75">
      <c r="B30">
        <v>0.2461</v>
      </c>
      <c r="C30">
        <v>15</v>
      </c>
      <c r="D30">
        <v>0.3206732797120922</v>
      </c>
      <c r="E30">
        <v>1.7953844910488022</v>
      </c>
      <c r="H30">
        <v>4799065</v>
      </c>
      <c r="I30">
        <v>2</v>
      </c>
      <c r="J30">
        <v>6560706.025702479</v>
      </c>
      <c r="K30">
        <v>8.443600415877912E-08</v>
      </c>
      <c r="N30">
        <v>1203856.5</v>
      </c>
      <c r="O30">
        <v>23</v>
      </c>
      <c r="P30">
        <v>1867922.9607986948</v>
      </c>
      <c r="Q30">
        <v>5.294454872606911E-07</v>
      </c>
    </row>
    <row r="31" spans="2:17" ht="12.75">
      <c r="B31">
        <v>0.2473</v>
      </c>
      <c r="C31">
        <v>13</v>
      </c>
      <c r="D31">
        <v>0.32452343385684757</v>
      </c>
      <c r="E31">
        <v>1.9928004544541116</v>
      </c>
      <c r="H31">
        <v>4827636.8</v>
      </c>
      <c r="I31">
        <v>8</v>
      </c>
      <c r="J31">
        <v>6652193.607818921</v>
      </c>
      <c r="K31">
        <v>9.520586506809765E-08</v>
      </c>
      <c r="N31">
        <v>1214626.9</v>
      </c>
      <c r="O31">
        <v>37</v>
      </c>
      <c r="P31">
        <v>1902410.0293095282</v>
      </c>
      <c r="Q31">
        <v>5.670785028403555E-07</v>
      </c>
    </row>
    <row r="32" spans="2:17" ht="12.75">
      <c r="B32">
        <v>0.2485</v>
      </c>
      <c r="C32">
        <v>12</v>
      </c>
      <c r="D32">
        <v>0.32837358800160293</v>
      </c>
      <c r="E32">
        <v>2.2025009146737875</v>
      </c>
      <c r="H32">
        <v>4856208.7</v>
      </c>
      <c r="I32">
        <v>6</v>
      </c>
      <c r="J32">
        <v>6743681.189935363</v>
      </c>
      <c r="K32">
        <v>1.0675142791279747E-07</v>
      </c>
      <c r="N32">
        <v>1225397.3</v>
      </c>
      <c r="O32">
        <v>33</v>
      </c>
      <c r="P32">
        <v>1936897.0978203616</v>
      </c>
      <c r="Q32">
        <v>6.041219540499186E-07</v>
      </c>
    </row>
    <row r="33" spans="2:17" ht="12.75">
      <c r="B33">
        <v>0.2497</v>
      </c>
      <c r="C33">
        <v>17</v>
      </c>
      <c r="D33">
        <v>0.3322237421463583</v>
      </c>
      <c r="E33">
        <v>2.423897891747652</v>
      </c>
      <c r="H33">
        <v>4884780.5</v>
      </c>
      <c r="I33">
        <v>5</v>
      </c>
      <c r="J33">
        <v>6835168.772051805</v>
      </c>
      <c r="K33">
        <v>1.1903033084422069E-07</v>
      </c>
      <c r="N33">
        <v>1236167.7</v>
      </c>
      <c r="O33">
        <v>39</v>
      </c>
      <c r="P33">
        <v>1971384.166331195</v>
      </c>
      <c r="Q33">
        <v>6.401261278570313E-07</v>
      </c>
    </row>
    <row r="34" spans="2:17" ht="12.75">
      <c r="B34">
        <v>0.2509</v>
      </c>
      <c r="C34">
        <v>12</v>
      </c>
      <c r="D34">
        <v>0.33607389629111367</v>
      </c>
      <c r="E34">
        <v>2.65618600462231</v>
      </c>
      <c r="H34">
        <v>4913352.3</v>
      </c>
      <c r="I34">
        <v>3</v>
      </c>
      <c r="J34">
        <v>6926656.3541682465</v>
      </c>
      <c r="K34">
        <v>1.3198225583253267E-07</v>
      </c>
      <c r="N34">
        <v>1246938.1</v>
      </c>
      <c r="O34">
        <v>43</v>
      </c>
      <c r="P34">
        <v>2005871.2348420285</v>
      </c>
      <c r="Q34">
        <v>6.746305296745598E-07</v>
      </c>
    </row>
    <row r="35" spans="2:17" ht="12.75">
      <c r="B35">
        <v>0.2521</v>
      </c>
      <c r="C35">
        <v>15</v>
      </c>
      <c r="D35">
        <v>0.33992405043586904</v>
      </c>
      <c r="E35">
        <v>2.898335036647964</v>
      </c>
      <c r="H35">
        <v>4941924.2</v>
      </c>
      <c r="I35">
        <v>11</v>
      </c>
      <c r="J35">
        <v>7018143.936284688</v>
      </c>
      <c r="K35">
        <v>1.455282851439749E-07</v>
      </c>
      <c r="N35">
        <v>1257708.6</v>
      </c>
      <c r="O35">
        <v>42</v>
      </c>
      <c r="P35">
        <v>2040358.303352862</v>
      </c>
      <c r="Q35">
        <v>7.0717342001696E-07</v>
      </c>
    </row>
    <row r="36" spans="2:17" ht="12.75">
      <c r="B36">
        <v>0.2532</v>
      </c>
      <c r="C36">
        <v>20</v>
      </c>
      <c r="D36">
        <v>0.3437742045806244</v>
      </c>
      <c r="E36">
        <v>3.149086783676226</v>
      </c>
      <c r="H36">
        <v>4970496</v>
      </c>
      <c r="I36">
        <v>7</v>
      </c>
      <c r="J36">
        <v>7109631.51840113</v>
      </c>
      <c r="K36">
        <v>1.5957073117350241E-07</v>
      </c>
      <c r="N36">
        <v>1268479</v>
      </c>
      <c r="O36">
        <v>43</v>
      </c>
      <c r="P36">
        <v>2074845.3718636953</v>
      </c>
      <c r="Q36">
        <v>7.373019253938483E-07</v>
      </c>
    </row>
    <row r="37" spans="2:17" ht="12.75">
      <c r="B37">
        <v>0.2544</v>
      </c>
      <c r="C37">
        <v>20</v>
      </c>
      <c r="D37">
        <v>0.3476243587253798</v>
      </c>
      <c r="E37">
        <v>3.4069566784024117</v>
      </c>
      <c r="H37">
        <v>4999067.8</v>
      </c>
      <c r="I37">
        <v>5</v>
      </c>
      <c r="J37">
        <v>7201119.100517572</v>
      </c>
      <c r="K37">
        <v>1.7399349695975155E-07</v>
      </c>
      <c r="N37">
        <v>1279249.4</v>
      </c>
      <c r="O37">
        <v>60</v>
      </c>
      <c r="P37">
        <v>2109332.440374529</v>
      </c>
      <c r="Q37">
        <v>7.645824206109332E-07</v>
      </c>
    </row>
    <row r="38" spans="2:17" ht="12.75">
      <c r="B38">
        <v>0.2556</v>
      </c>
      <c r="C38">
        <v>17</v>
      </c>
      <c r="D38">
        <v>0.35147451287013515</v>
      </c>
      <c r="E38">
        <v>3.670240582133535</v>
      </c>
      <c r="H38">
        <v>5027639.7</v>
      </c>
      <c r="I38">
        <v>5</v>
      </c>
      <c r="J38">
        <v>7292606.682634014</v>
      </c>
      <c r="K38">
        <v>1.8866300907442188E-07</v>
      </c>
      <c r="N38">
        <v>1290019.8</v>
      </c>
      <c r="O38">
        <v>50</v>
      </c>
      <c r="P38">
        <v>2143819.5088853627</v>
      </c>
      <c r="Q38">
        <v>7.886108538070076E-07</v>
      </c>
    </row>
    <row r="39" spans="2:17" ht="12.75">
      <c r="B39">
        <v>0.2568</v>
      </c>
      <c r="C39">
        <v>21</v>
      </c>
      <c r="D39">
        <v>0.3553246670148905</v>
      </c>
      <c r="E39">
        <v>3.9370270095134825</v>
      </c>
      <c r="H39">
        <v>5056211.5</v>
      </c>
      <c r="I39">
        <v>11</v>
      </c>
      <c r="J39">
        <v>7384094.2647504555</v>
      </c>
      <c r="K39">
        <v>2.0342974540336642E-07</v>
      </c>
      <c r="N39">
        <v>1300790.2</v>
      </c>
      <c r="O39">
        <v>57</v>
      </c>
      <c r="P39">
        <v>2178306.5773961963</v>
      </c>
      <c r="Q39">
        <v>8.09022672870227E-07</v>
      </c>
    </row>
    <row r="40" spans="2:17" ht="12.75">
      <c r="B40">
        <v>0.258</v>
      </c>
      <c r="C40">
        <v>22</v>
      </c>
      <c r="D40">
        <v>0.3591748211596459</v>
      </c>
      <c r="E40">
        <v>4.205214905851003</v>
      </c>
      <c r="H40">
        <v>5084783.3</v>
      </c>
      <c r="I40">
        <v>9</v>
      </c>
      <c r="J40">
        <v>7475581.846866897</v>
      </c>
      <c r="K40">
        <v>2.18130358273248E-07</v>
      </c>
      <c r="N40">
        <v>1311560.6</v>
      </c>
      <c r="O40">
        <v>72</v>
      </c>
      <c r="P40">
        <v>2212793.64590703</v>
      </c>
      <c r="Q40">
        <v>8.255020135661913E-07</v>
      </c>
    </row>
    <row r="41" spans="2:17" ht="12.75">
      <c r="B41">
        <v>0.2592</v>
      </c>
      <c r="C41">
        <v>24</v>
      </c>
      <c r="D41">
        <v>0.36302497530440125</v>
      </c>
      <c r="E41">
        <v>4.472536934674112</v>
      </c>
      <c r="H41">
        <v>5113355.2</v>
      </c>
      <c r="I41">
        <v>7</v>
      </c>
      <c r="J41">
        <v>7567069.428983339</v>
      </c>
      <c r="K41">
        <v>2.325903693067028E-07</v>
      </c>
      <c r="N41">
        <v>1322331</v>
      </c>
      <c r="O41">
        <v>81</v>
      </c>
      <c r="P41">
        <v>2247280.7144178636</v>
      </c>
      <c r="Q41">
        <v>8.37789826261322E-07</v>
      </c>
    </row>
    <row r="42" spans="2:17" ht="12.75">
      <c r="B42">
        <v>0.2604</v>
      </c>
      <c r="C42">
        <v>28</v>
      </c>
      <c r="D42">
        <v>0.3668751294491566</v>
      </c>
      <c r="E42">
        <v>4.736588060121998</v>
      </c>
      <c r="H42">
        <v>5141927</v>
      </c>
      <c r="I42">
        <v>11</v>
      </c>
      <c r="J42">
        <v>7658557.011099781</v>
      </c>
      <c r="K42">
        <v>2.466273873869635E-07</v>
      </c>
      <c r="N42">
        <v>1333101.4</v>
      </c>
      <c r="O42">
        <v>82</v>
      </c>
      <c r="P42">
        <v>2281767.7829286973</v>
      </c>
      <c r="Q42">
        <v>8.456906492345688E-07</v>
      </c>
    </row>
    <row r="43" spans="2:17" ht="12.75">
      <c r="B43">
        <v>0.2616</v>
      </c>
      <c r="C43">
        <v>41</v>
      </c>
      <c r="D43">
        <v>0.370725283593912</v>
      </c>
      <c r="E43">
        <v>4.994859030807529</v>
      </c>
      <c r="H43">
        <v>5170498.8</v>
      </c>
      <c r="I43">
        <v>16</v>
      </c>
      <c r="J43">
        <v>7750044.593216223</v>
      </c>
      <c r="K43">
        <v>2.60054776400188E-07</v>
      </c>
      <c r="N43">
        <v>1343871.8</v>
      </c>
      <c r="O43">
        <v>84</v>
      </c>
      <c r="P43">
        <v>2316254.851439531</v>
      </c>
      <c r="Q43">
        <v>8.490777811366406E-07</v>
      </c>
    </row>
    <row r="44" spans="2:17" ht="12.75">
      <c r="B44">
        <v>0.2627</v>
      </c>
      <c r="C44">
        <v>29</v>
      </c>
      <c r="D44">
        <v>0.37457543773866736</v>
      </c>
      <c r="E44">
        <v>5.244774195519833</v>
      </c>
      <c r="H44">
        <v>5199070.7</v>
      </c>
      <c r="I44">
        <v>9</v>
      </c>
      <c r="J44">
        <v>7841532.1753326645</v>
      </c>
      <c r="K44">
        <v>2.7268567629911706E-07</v>
      </c>
      <c r="N44">
        <v>1354642.2</v>
      </c>
      <c r="O44">
        <v>88</v>
      </c>
      <c r="P44">
        <v>2350741.9199503646</v>
      </c>
      <c r="Q44">
        <v>8.478966613207867E-07</v>
      </c>
    </row>
    <row r="45" spans="2:17" ht="12.75">
      <c r="B45">
        <v>0.2639</v>
      </c>
      <c r="C45">
        <v>26</v>
      </c>
      <c r="D45">
        <v>0.37842559188342273</v>
      </c>
      <c r="E45">
        <v>5.4837329136445945</v>
      </c>
      <c r="H45">
        <v>5227642.5</v>
      </c>
      <c r="I45">
        <v>15</v>
      </c>
      <c r="J45">
        <v>7933019.757449106</v>
      </c>
      <c r="K45">
        <v>2.843372607963609E-07</v>
      </c>
      <c r="N45">
        <v>1365412.6</v>
      </c>
      <c r="O45">
        <v>113</v>
      </c>
      <c r="P45">
        <v>2385228.9884611983</v>
      </c>
      <c r="Q45">
        <v>8.42166332011533E-07</v>
      </c>
    </row>
    <row r="46" spans="2:17" ht="12.75">
      <c r="B46">
        <v>0.2651</v>
      </c>
      <c r="C46">
        <v>39</v>
      </c>
      <c r="D46">
        <v>0.3822757460281781</v>
      </c>
      <c r="E46">
        <v>5.709153671581422</v>
      </c>
      <c r="H46">
        <v>5256214.3</v>
      </c>
      <c r="I46">
        <v>15</v>
      </c>
      <c r="J46">
        <v>8024507.339565548</v>
      </c>
      <c r="K46">
        <v>2.948350988716281E-07</v>
      </c>
      <c r="N46">
        <v>1376183.1</v>
      </c>
      <c r="O46">
        <v>106</v>
      </c>
      <c r="P46">
        <v>2419716.056972032</v>
      </c>
      <c r="Q46">
        <v>8.319789275510296E-07</v>
      </c>
    </row>
    <row r="47" spans="2:17" ht="12.75">
      <c r="B47">
        <v>0.2663</v>
      </c>
      <c r="C47">
        <v>40</v>
      </c>
      <c r="D47">
        <v>0.38612590017293347</v>
      </c>
      <c r="E47">
        <v>5.91851988757996</v>
      </c>
      <c r="H47">
        <v>5284786.2</v>
      </c>
      <c r="I47">
        <v>17</v>
      </c>
      <c r="J47">
        <v>8115994.92168199</v>
      </c>
      <c r="K47">
        <v>3.04017476325755E-07</v>
      </c>
      <c r="N47">
        <v>1386953.5</v>
      </c>
      <c r="O47">
        <v>133</v>
      </c>
      <c r="P47">
        <v>2454203.1254828656</v>
      </c>
      <c r="Q47">
        <v>8.174972098680101E-07</v>
      </c>
    </row>
    <row r="48" spans="2:17" ht="12.75">
      <c r="B48">
        <v>0.2675</v>
      </c>
      <c r="C48">
        <v>42</v>
      </c>
      <c r="D48">
        <v>0.38997605431768884</v>
      </c>
      <c r="E48">
        <v>6.109426287529075</v>
      </c>
      <c r="H48">
        <v>5313358</v>
      </c>
      <c r="I48">
        <v>22</v>
      </c>
      <c r="J48">
        <v>8207482.503798432</v>
      </c>
      <c r="K48">
        <v>3.1173952866038076E-07</v>
      </c>
      <c r="N48">
        <v>1397723.9</v>
      </c>
      <c r="O48">
        <v>117</v>
      </c>
      <c r="P48">
        <v>2488690.1939936993</v>
      </c>
      <c r="Q48">
        <v>7.989502422987075E-07</v>
      </c>
    </row>
    <row r="49" spans="2:17" ht="12.75">
      <c r="B49">
        <v>0.2687</v>
      </c>
      <c r="C49">
        <v>39</v>
      </c>
      <c r="D49">
        <v>0.3938262084624442</v>
      </c>
      <c r="E49">
        <v>6.2796246685987755</v>
      </c>
      <c r="H49">
        <v>5341929.8</v>
      </c>
      <c r="I49">
        <v>19</v>
      </c>
      <c r="J49">
        <v>8298970.0859148735</v>
      </c>
      <c r="K49">
        <v>3.178770381305586E-07</v>
      </c>
      <c r="N49">
        <v>1408494.3</v>
      </c>
      <c r="O49">
        <v>137</v>
      </c>
      <c r="P49">
        <v>2523177.262504533</v>
      </c>
      <c r="Q49">
        <v>7.76627362453324E-07</v>
      </c>
    </row>
    <row r="50" spans="2:17" ht="12.75">
      <c r="B50">
        <v>0.2699</v>
      </c>
      <c r="C50">
        <v>39</v>
      </c>
      <c r="D50">
        <v>0.3976763626071996</v>
      </c>
      <c r="E50">
        <v>6.427067840290467</v>
      </c>
      <c r="H50">
        <v>5370501.6</v>
      </c>
      <c r="I50">
        <v>17</v>
      </c>
      <c r="J50">
        <v>8390457.668031316</v>
      </c>
      <c r="K50">
        <v>3.2232975608742583E-07</v>
      </c>
      <c r="N50">
        <v>1419264.7</v>
      </c>
      <c r="O50">
        <v>111</v>
      </c>
      <c r="P50">
        <v>2557664.3310153666</v>
      </c>
      <c r="Q50">
        <v>7.508706757254984E-07</v>
      </c>
    </row>
    <row r="51" spans="2:17" ht="12.75">
      <c r="B51">
        <v>0.2711</v>
      </c>
      <c r="C51">
        <v>61</v>
      </c>
      <c r="D51">
        <v>0.40152651675195494</v>
      </c>
      <c r="E51">
        <v>6.549950545945508</v>
      </c>
      <c r="H51">
        <v>5399073.5</v>
      </c>
      <c r="I51">
        <v>29</v>
      </c>
      <c r="J51">
        <v>8481945.250147758</v>
      </c>
      <c r="K51">
        <v>3.250241265072804E-07</v>
      </c>
      <c r="N51">
        <v>1430035.1</v>
      </c>
      <c r="O51">
        <v>146</v>
      </c>
      <c r="P51">
        <v>2592151.3995262003</v>
      </c>
      <c r="Q51">
        <v>7.220663414908334E-07</v>
      </c>
    </row>
    <row r="52" spans="2:17" ht="12.75">
      <c r="B52">
        <v>0.2722</v>
      </c>
      <c r="C52">
        <v>57</v>
      </c>
      <c r="D52">
        <v>0.4053766708967103</v>
      </c>
      <c r="E52">
        <v>6.646746222973853</v>
      </c>
      <c r="H52">
        <v>5427645.3</v>
      </c>
      <c r="I52">
        <v>29</v>
      </c>
      <c r="J52">
        <v>8573432.8322642</v>
      </c>
      <c r="K52">
        <v>3.259153073284263E-07</v>
      </c>
      <c r="N52">
        <v>1440805.5</v>
      </c>
      <c r="O52">
        <v>154</v>
      </c>
      <c r="P52">
        <v>2626638.468037034</v>
      </c>
      <c r="Q52">
        <v>6.906349618408802E-07</v>
      </c>
    </row>
    <row r="53" spans="2:17" ht="12.75">
      <c r="B53">
        <v>0.2734</v>
      </c>
      <c r="C53">
        <v>51</v>
      </c>
      <c r="D53">
        <v>0.4092268250414657</v>
      </c>
      <c r="E53">
        <v>6.716238556104982</v>
      </c>
      <c r="H53">
        <v>5456217.1</v>
      </c>
      <c r="I53">
        <v>26</v>
      </c>
      <c r="J53">
        <v>8664920.414380642</v>
      </c>
      <c r="K53">
        <v>3.2498841197706294E-07</v>
      </c>
      <c r="N53">
        <v>1451575.9</v>
      </c>
      <c r="O53">
        <v>150</v>
      </c>
      <c r="P53">
        <v>2661125.5365478676</v>
      </c>
      <c r="Q53">
        <v>6.570214063751181E-07</v>
      </c>
    </row>
    <row r="54" spans="2:17" ht="12.75">
      <c r="B54">
        <v>0.2746</v>
      </c>
      <c r="C54">
        <v>70</v>
      </c>
      <c r="D54">
        <v>0.41307697918622105</v>
      </c>
      <c r="E54">
        <v>6.757546912165056</v>
      </c>
      <c r="H54">
        <v>5484789</v>
      </c>
      <c r="I54">
        <v>37</v>
      </c>
      <c r="J54">
        <v>8756407.996497083</v>
      </c>
      <c r="K54">
        <v>3.2225892304828796E-07</v>
      </c>
      <c r="N54">
        <v>1462346.3</v>
      </c>
      <c r="O54">
        <v>181</v>
      </c>
      <c r="P54">
        <v>2695612.6050587012</v>
      </c>
      <c r="Q54">
        <v>6.216844154340685E-07</v>
      </c>
    </row>
    <row r="55" spans="2:17" ht="12.75">
      <c r="B55">
        <v>0.2758</v>
      </c>
      <c r="C55">
        <v>63</v>
      </c>
      <c r="D55">
        <v>0.4169271333309764</v>
      </c>
      <c r="E55">
        <v>6.770144912881431</v>
      </c>
      <c r="H55">
        <v>5513360.8</v>
      </c>
      <c r="I55">
        <v>40</v>
      </c>
      <c r="J55">
        <v>8847895.578613525</v>
      </c>
      <c r="K55">
        <v>3.177722620780375E-07</v>
      </c>
      <c r="N55">
        <v>1473116.7</v>
      </c>
      <c r="O55">
        <v>162</v>
      </c>
      <c r="P55">
        <v>2730099.673569535</v>
      </c>
      <c r="Q55">
        <v>5.850863183110592E-07</v>
      </c>
    </row>
    <row r="56" spans="2:17" ht="12.75">
      <c r="B56">
        <v>0.277</v>
      </c>
      <c r="C56">
        <v>56</v>
      </c>
      <c r="D56">
        <v>0.4207772874757318</v>
      </c>
      <c r="E56">
        <v>6.75387159811387</v>
      </c>
      <c r="H56">
        <v>5541932.6</v>
      </c>
      <c r="I56">
        <v>37</v>
      </c>
      <c r="J56">
        <v>8939383.160729967</v>
      </c>
      <c r="K56">
        <v>3.1160253211209204E-07</v>
      </c>
      <c r="N56">
        <v>1483887.2</v>
      </c>
      <c r="O56">
        <v>208</v>
      </c>
      <c r="P56">
        <v>2764586.7420803686</v>
      </c>
      <c r="Q56">
        <v>5.476831833034922E-07</v>
      </c>
    </row>
    <row r="57" spans="2:17" ht="12.75">
      <c r="B57">
        <v>0.2782</v>
      </c>
      <c r="C57">
        <v>65</v>
      </c>
      <c r="D57">
        <v>0.42462744162048716</v>
      </c>
      <c r="E57">
        <v>6.708934848538639</v>
      </c>
      <c r="H57">
        <v>5570504.5</v>
      </c>
      <c r="I57">
        <v>37</v>
      </c>
      <c r="J57">
        <v>9030870.742846409</v>
      </c>
      <c r="K57">
        <v>3.0385048171606663E-07</v>
      </c>
      <c r="N57">
        <v>1494657.6</v>
      </c>
      <c r="O57">
        <v>205</v>
      </c>
      <c r="P57">
        <v>2799073.810591202</v>
      </c>
      <c r="Q57">
        <v>5.099156845162871E-07</v>
      </c>
    </row>
    <row r="58" spans="2:17" ht="12.75">
      <c r="B58">
        <v>0.2794</v>
      </c>
      <c r="C58">
        <v>67</v>
      </c>
      <c r="D58">
        <v>0.4284775957652425</v>
      </c>
      <c r="E58">
        <v>6.635906966037274</v>
      </c>
      <c r="H58">
        <v>5599076.3</v>
      </c>
      <c r="I58">
        <v>46</v>
      </c>
      <c r="J58">
        <v>9122358.32496285</v>
      </c>
      <c r="K58">
        <v>2.9464076859312066E-07</v>
      </c>
      <c r="N58">
        <v>1505428</v>
      </c>
      <c r="O58">
        <v>226</v>
      </c>
      <c r="P58">
        <v>2833560.879102036</v>
      </c>
      <c r="Q58">
        <v>4.722009282335974E-07</v>
      </c>
    </row>
    <row r="59" spans="2:17" ht="12.75">
      <c r="B59">
        <v>0.2806</v>
      </c>
      <c r="C59">
        <v>69</v>
      </c>
      <c r="D59">
        <v>0.4323277499099979</v>
      </c>
      <c r="E59">
        <v>6.535712543150779</v>
      </c>
      <c r="H59">
        <v>5627648.1</v>
      </c>
      <c r="I59">
        <v>37</v>
      </c>
      <c r="J59">
        <v>9213845.907079292</v>
      </c>
      <c r="K59">
        <v>2.841186266477759E-07</v>
      </c>
      <c r="N59">
        <v>1516198.4</v>
      </c>
      <c r="O59">
        <v>230</v>
      </c>
      <c r="P59">
        <v>2868047.9476128696</v>
      </c>
      <c r="Q59">
        <v>4.3492543196646474E-07</v>
      </c>
    </row>
    <row r="60" spans="2:17" ht="12.75">
      <c r="B60">
        <v>0.2817</v>
      </c>
      <c r="C60">
        <v>72</v>
      </c>
      <c r="D60">
        <v>0.43617790405475326</v>
      </c>
      <c r="E60">
        <v>6.409608981056269</v>
      </c>
      <c r="H60">
        <v>5656220</v>
      </c>
      <c r="I60">
        <v>50</v>
      </c>
      <c r="J60">
        <v>9305333.489195734</v>
      </c>
      <c r="K60">
        <v>2.7244606094999095E-07</v>
      </c>
      <c r="N60">
        <v>1526968.8</v>
      </c>
      <c r="O60">
        <v>220</v>
      </c>
      <c r="P60">
        <v>2902535.016123703</v>
      </c>
      <c r="Q60">
        <v>3.984393947460696E-07</v>
      </c>
    </row>
    <row r="61" spans="2:17" ht="12.75">
      <c r="B61">
        <v>0.2829</v>
      </c>
      <c r="C61">
        <v>76</v>
      </c>
      <c r="D61">
        <v>0.44002805819950863</v>
      </c>
      <c r="E61">
        <v>6.259160229943875</v>
      </c>
      <c r="H61">
        <v>5684791.8</v>
      </c>
      <c r="I61">
        <v>46</v>
      </c>
      <c r="J61">
        <v>9396821.071312176</v>
      </c>
      <c r="K61">
        <v>2.597977097090573E-07</v>
      </c>
      <c r="N61">
        <v>1537739.2</v>
      </c>
      <c r="O61">
        <v>268</v>
      </c>
      <c r="P61">
        <v>2937022.084634537</v>
      </c>
      <c r="Q61">
        <v>3.630523407193029E-07</v>
      </c>
    </row>
    <row r="62" spans="2:17" ht="12.75">
      <c r="B62">
        <v>0.2841</v>
      </c>
      <c r="C62">
        <v>83</v>
      </c>
      <c r="D62">
        <v>0.443878212344264</v>
      </c>
      <c r="E62">
        <v>6.086204518389337</v>
      </c>
      <c r="H62">
        <v>5713363.6</v>
      </c>
      <c r="I62">
        <v>64</v>
      </c>
      <c r="J62">
        <v>9488308.653428618</v>
      </c>
      <c r="K62">
        <v>2.463565205055011E-07</v>
      </c>
      <c r="N62">
        <v>1548509.6</v>
      </c>
      <c r="O62">
        <v>251</v>
      </c>
      <c r="P62">
        <v>2971509.1531453705</v>
      </c>
      <c r="Q62">
        <v>3.290301623760233E-07</v>
      </c>
    </row>
    <row r="63" spans="2:17" ht="12.75">
      <c r="B63">
        <v>0.2853</v>
      </c>
      <c r="C63">
        <v>85</v>
      </c>
      <c r="D63">
        <v>0.44772836648901937</v>
      </c>
      <c r="E63">
        <v>5.8928170023061375</v>
      </c>
      <c r="H63">
        <v>5741935.5</v>
      </c>
      <c r="I63">
        <v>65</v>
      </c>
      <c r="J63">
        <v>9579796.23554506</v>
      </c>
      <c r="K63">
        <v>2.3230938946640413E-07</v>
      </c>
      <c r="N63">
        <v>1559280</v>
      </c>
      <c r="O63">
        <v>263</v>
      </c>
      <c r="P63">
        <v>3005996.221656204</v>
      </c>
      <c r="Q63">
        <v>2.9659353731234976E-07</v>
      </c>
    </row>
    <row r="64" spans="2:17" ht="12.75">
      <c r="B64">
        <v>0.2865</v>
      </c>
      <c r="C64">
        <v>78</v>
      </c>
      <c r="D64">
        <v>0.45157852063377474</v>
      </c>
      <c r="E64">
        <v>5.681268393608262</v>
      </c>
      <c r="H64">
        <v>5770507.3</v>
      </c>
      <c r="I64">
        <v>69</v>
      </c>
      <c r="J64">
        <v>9671283.817661501</v>
      </c>
      <c r="K64">
        <v>2.1784290699142576E-07</v>
      </c>
      <c r="N64">
        <v>1570050.4</v>
      </c>
      <c r="O64">
        <v>266</v>
      </c>
      <c r="P64">
        <v>3040483.290167038</v>
      </c>
      <c r="Q64">
        <v>2.6591764546136913E-07</v>
      </c>
    </row>
    <row r="65" spans="2:17" ht="12.75">
      <c r="B65">
        <v>0.2877</v>
      </c>
      <c r="C65">
        <v>98</v>
      </c>
      <c r="D65">
        <v>0.4554286747785301</v>
      </c>
      <c r="E65">
        <v>5.453980719663709</v>
      </c>
      <c r="H65">
        <v>5799079.1</v>
      </c>
      <c r="I65">
        <v>59</v>
      </c>
      <c r="J65">
        <v>9762771.399777943</v>
      </c>
      <c r="K65">
        <v>2.031393425747648E-07</v>
      </c>
      <c r="N65">
        <v>1580820.8</v>
      </c>
      <c r="O65">
        <v>269</v>
      </c>
      <c r="P65">
        <v>3074970.3586778715</v>
      </c>
      <c r="Q65">
        <v>2.3713307389310583E-07</v>
      </c>
    </row>
    <row r="66" spans="2:17" ht="12.75">
      <c r="B66">
        <v>0.2889</v>
      </c>
      <c r="C66">
        <v>81</v>
      </c>
      <c r="D66">
        <v>0.4592788289232855</v>
      </c>
      <c r="E66">
        <v>5.2134814145264725</v>
      </c>
      <c r="H66">
        <v>5827651</v>
      </c>
      <c r="I66">
        <v>90</v>
      </c>
      <c r="J66">
        <v>9854258.981894385</v>
      </c>
      <c r="K66">
        <v>1.8837298505254544E-07</v>
      </c>
      <c r="N66">
        <v>1591591.2</v>
      </c>
      <c r="O66">
        <v>280</v>
      </c>
      <c r="P66">
        <v>3109457.427188705</v>
      </c>
      <c r="Q66">
        <v>2.1032776477706934E-07</v>
      </c>
    </row>
    <row r="67" spans="2:17" ht="12.75">
      <c r="B67">
        <v>0.2901</v>
      </c>
      <c r="C67">
        <v>108</v>
      </c>
      <c r="D67">
        <v>0.46312898306804084</v>
      </c>
      <c r="E67">
        <v>4.962356951139837</v>
      </c>
      <c r="H67">
        <v>5856222.8</v>
      </c>
      <c r="I67">
        <v>68</v>
      </c>
      <c r="J67">
        <v>9945746.564010827</v>
      </c>
      <c r="K67">
        <v>1.737069343007756E-07</v>
      </c>
      <c r="N67">
        <v>1602361.7</v>
      </c>
      <c r="O67">
        <v>304</v>
      </c>
      <c r="P67">
        <v>3143944.495699539</v>
      </c>
      <c r="Q67">
        <v>1.8554983955767928E-07</v>
      </c>
    </row>
    <row r="68" spans="2:17" ht="12.75">
      <c r="B68">
        <v>0.2912</v>
      </c>
      <c r="C68">
        <v>110</v>
      </c>
      <c r="D68">
        <v>0.4669791372127962</v>
      </c>
      <c r="E68">
        <v>4.703207191305413</v>
      </c>
      <c r="H68">
        <v>5884794.6</v>
      </c>
      <c r="I68">
        <v>88</v>
      </c>
      <c r="J68">
        <v>10037234.146127269</v>
      </c>
      <c r="K68">
        <v>1.5929041724049377E-07</v>
      </c>
      <c r="N68">
        <v>1613132.1</v>
      </c>
      <c r="O68">
        <v>358</v>
      </c>
      <c r="P68">
        <v>3178431.5642103725</v>
      </c>
      <c r="Q68">
        <v>1.6281111894186018E-07</v>
      </c>
    </row>
    <row r="69" spans="2:17" ht="12.75">
      <c r="B69">
        <v>0.2924</v>
      </c>
      <c r="C69">
        <v>108</v>
      </c>
      <c r="D69">
        <v>0.4708292913575516</v>
      </c>
      <c r="E69">
        <v>4.438601559959583</v>
      </c>
      <c r="H69">
        <v>5913366.4</v>
      </c>
      <c r="I69">
        <v>78</v>
      </c>
      <c r="J69">
        <v>10128721.72824371</v>
      </c>
      <c r="K69">
        <v>1.452566762759382E-07</v>
      </c>
      <c r="N69">
        <v>1623902.5</v>
      </c>
      <c r="O69">
        <v>359</v>
      </c>
      <c r="P69">
        <v>3212918.632721206</v>
      </c>
      <c r="Q69">
        <v>1.4209115359261882E-07</v>
      </c>
    </row>
    <row r="70" spans="2:17" ht="12.75">
      <c r="B70">
        <v>0.2936</v>
      </c>
      <c r="C70">
        <v>115</v>
      </c>
      <c r="D70">
        <v>0.47467944550230695</v>
      </c>
      <c r="E70">
        <v>4.171038046403333</v>
      </c>
      <c r="H70">
        <v>5941938.3</v>
      </c>
      <c r="I70">
        <v>84</v>
      </c>
      <c r="J70">
        <v>10220209.310360152</v>
      </c>
      <c r="K70">
        <v>1.3172145329650732E-07</v>
      </c>
      <c r="N70">
        <v>1634672.9</v>
      </c>
      <c r="O70">
        <v>339</v>
      </c>
      <c r="P70">
        <v>3247405.70123204</v>
      </c>
      <c r="Q70">
        <v>1.233415837120677E-07</v>
      </c>
    </row>
    <row r="71" spans="2:17" ht="12.75">
      <c r="B71">
        <v>0.2948</v>
      </c>
      <c r="C71">
        <v>111</v>
      </c>
      <c r="D71">
        <v>0.4785295996470623</v>
      </c>
      <c r="E71">
        <v>3.9029059030132927</v>
      </c>
      <c r="H71">
        <v>5970510.1</v>
      </c>
      <c r="I71">
        <v>98</v>
      </c>
      <c r="J71">
        <v>10311696.892476594</v>
      </c>
      <c r="K71">
        <v>1.1878206833204126E-07</v>
      </c>
      <c r="N71">
        <v>1645443.3</v>
      </c>
      <c r="O71">
        <v>371</v>
      </c>
      <c r="P71">
        <v>3281892.7697428735</v>
      </c>
      <c r="Q71">
        <v>1.0649065591386838E-07</v>
      </c>
    </row>
    <row r="72" spans="2:17" ht="12.75">
      <c r="B72">
        <v>0.296</v>
      </c>
      <c r="C72">
        <v>121</v>
      </c>
      <c r="D72">
        <v>0.4823797537918177</v>
      </c>
      <c r="E72">
        <v>3.6364527579482764</v>
      </c>
      <c r="H72">
        <v>5999081.9</v>
      </c>
      <c r="I72">
        <v>88</v>
      </c>
      <c r="J72">
        <v>10403184.474593036</v>
      </c>
      <c r="K72">
        <v>1.0651706993655325E-07</v>
      </c>
      <c r="N72">
        <v>1656213.7</v>
      </c>
      <c r="O72">
        <v>348</v>
      </c>
      <c r="P72">
        <v>3316379.838253707</v>
      </c>
      <c r="Q72">
        <v>9.144774163782157E-08</v>
      </c>
    </row>
    <row r="73" spans="2:17" ht="12.75">
      <c r="B73">
        <v>0.2972</v>
      </c>
      <c r="C73">
        <v>103</v>
      </c>
      <c r="D73">
        <v>0.48622990793657306</v>
      </c>
      <c r="E73">
        <v>3.3737566893582605</v>
      </c>
      <c r="H73">
        <v>6027653.8</v>
      </c>
      <c r="I73">
        <v>121</v>
      </c>
      <c r="J73">
        <v>10494672.056709478</v>
      </c>
      <c r="K73">
        <v>9.498641526490149E-08</v>
      </c>
      <c r="N73">
        <v>1666984.1</v>
      </c>
      <c r="O73">
        <v>368</v>
      </c>
      <c r="P73">
        <v>3350866.906764541</v>
      </c>
      <c r="Q73">
        <v>7.810772143306467E-08</v>
      </c>
    </row>
    <row r="74" spans="2:17" ht="12.75">
      <c r="B74">
        <v>0.2984</v>
      </c>
      <c r="C74">
        <v>132</v>
      </c>
      <c r="D74">
        <v>0.4900800620813284</v>
      </c>
      <c r="E74">
        <v>3.1167036317330514</v>
      </c>
      <c r="H74">
        <v>6056225.6</v>
      </c>
      <c r="I74">
        <v>128</v>
      </c>
      <c r="J74">
        <v>10586159.63882592</v>
      </c>
      <c r="K74">
        <v>8.423212224653977E-08</v>
      </c>
      <c r="N74">
        <v>1677754.5</v>
      </c>
      <c r="O74">
        <v>413</v>
      </c>
      <c r="P74">
        <v>3385353.9752753745</v>
      </c>
      <c r="Q74">
        <v>6.635512228439819E-08</v>
      </c>
    </row>
    <row r="75" spans="2:17" ht="12.75">
      <c r="B75">
        <v>0.2996</v>
      </c>
      <c r="C75">
        <v>113</v>
      </c>
      <c r="D75">
        <v>0.4939302162260838</v>
      </c>
      <c r="E75">
        <v>2.866970307322602</v>
      </c>
      <c r="H75">
        <v>6084797.4</v>
      </c>
      <c r="I75">
        <v>116</v>
      </c>
      <c r="J75">
        <v>10677647.220942361</v>
      </c>
      <c r="K75">
        <v>7.427932464982777E-08</v>
      </c>
      <c r="N75">
        <v>1688524.9</v>
      </c>
      <c r="O75">
        <v>404</v>
      </c>
      <c r="P75">
        <v>3419841.043786208</v>
      </c>
      <c r="Q75">
        <v>5.606791938393986E-08</v>
      </c>
    </row>
    <row r="76" spans="2:17" ht="12.75">
      <c r="B76">
        <v>0.3007</v>
      </c>
      <c r="C76">
        <v>143</v>
      </c>
      <c r="D76">
        <v>0.49778037037083916</v>
      </c>
      <c r="E76">
        <v>2.626012703630343</v>
      </c>
      <c r="H76">
        <v>6113369.3</v>
      </c>
      <c r="I76">
        <v>112</v>
      </c>
      <c r="J76">
        <v>10769134.803058803</v>
      </c>
      <c r="K76">
        <v>6.513765332213361E-08</v>
      </c>
      <c r="N76">
        <v>1699295.3</v>
      </c>
      <c r="O76">
        <v>440</v>
      </c>
      <c r="P76">
        <v>3454328.112297042</v>
      </c>
      <c r="Q76">
        <v>4.712093808412129E-08</v>
      </c>
    </row>
    <row r="77" spans="2:17" ht="12.75">
      <c r="B77">
        <v>0.3019</v>
      </c>
      <c r="C77">
        <v>136</v>
      </c>
      <c r="D77">
        <v>0.5016305245155945</v>
      </c>
      <c r="E77">
        <v>2.395059957749529</v>
      </c>
      <c r="H77">
        <v>6141941.1</v>
      </c>
      <c r="I77">
        <v>145</v>
      </c>
      <c r="J77">
        <v>10860622.385175245</v>
      </c>
      <c r="K77">
        <v>5.680286340706619E-08</v>
      </c>
      <c r="N77">
        <v>1710065.7</v>
      </c>
      <c r="O77">
        <v>434</v>
      </c>
      <c r="P77">
        <v>3488815.1808078755</v>
      </c>
      <c r="Q77">
        <v>3.938881510840148E-08</v>
      </c>
    </row>
    <row r="78" spans="2:17" ht="12.75">
      <c r="B78">
        <v>0.3031</v>
      </c>
      <c r="C78">
        <v>135</v>
      </c>
      <c r="D78">
        <v>0.5054806786603498</v>
      </c>
      <c r="E78">
        <v>2.175113364800912</v>
      </c>
      <c r="H78">
        <v>6170512.9</v>
      </c>
      <c r="I78">
        <v>149</v>
      </c>
      <c r="J78">
        <v>10952109.967291687</v>
      </c>
      <c r="K78">
        <v>4.92586276005943E-08</v>
      </c>
      <c r="N78">
        <v>1720836.2</v>
      </c>
      <c r="O78">
        <v>477</v>
      </c>
      <c r="P78">
        <v>3523302.249318709</v>
      </c>
      <c r="Q78">
        <v>3.274849955221197E-08</v>
      </c>
    </row>
    <row r="79" spans="2:17" ht="12.75">
      <c r="B79">
        <v>0.3043</v>
      </c>
      <c r="C79">
        <v>143</v>
      </c>
      <c r="D79">
        <v>0.5093308328051052</v>
      </c>
      <c r="E79">
        <v>1.9669501048956903</v>
      </c>
      <c r="H79">
        <v>6199084.8</v>
      </c>
      <c r="I79">
        <v>142</v>
      </c>
      <c r="J79">
        <v>11043597.549408128</v>
      </c>
      <c r="K79">
        <v>4.247841906884026E-08</v>
      </c>
      <c r="N79">
        <v>1731606.6</v>
      </c>
      <c r="O79">
        <v>492</v>
      </c>
      <c r="P79">
        <v>3557789.317829543</v>
      </c>
      <c r="Q79">
        <v>2.7081293114133425E-08</v>
      </c>
    </row>
    <row r="80" spans="2:17" ht="12.75">
      <c r="B80">
        <v>0.3055</v>
      </c>
      <c r="C80">
        <v>158</v>
      </c>
      <c r="D80">
        <v>0.5131809869498605</v>
      </c>
      <c r="E80">
        <v>1.771131183691913</v>
      </c>
      <c r="H80">
        <v>6227656.6</v>
      </c>
      <c r="I80">
        <v>142</v>
      </c>
      <c r="J80">
        <v>11135085.13152457</v>
      </c>
      <c r="K80">
        <v>3.6427413948848E-08</v>
      </c>
      <c r="N80">
        <v>1742377</v>
      </c>
      <c r="O80">
        <v>517</v>
      </c>
      <c r="P80">
        <v>3592276.3863403765</v>
      </c>
      <c r="Q80">
        <v>2.2274444919549404E-08</v>
      </c>
    </row>
    <row r="81" spans="2:17" ht="12.75">
      <c r="B81">
        <v>0.3067</v>
      </c>
      <c r="C81">
        <v>162</v>
      </c>
      <c r="D81">
        <v>0.5170311410946158</v>
      </c>
      <c r="E81">
        <v>1.5880130073490926</v>
      </c>
      <c r="H81">
        <v>6256228.4</v>
      </c>
      <c r="I81">
        <v>130</v>
      </c>
      <c r="J81">
        <v>11226572.713641012</v>
      </c>
      <c r="K81">
        <v>3.106435175354033E-08</v>
      </c>
      <c r="N81">
        <v>1753147.4</v>
      </c>
      <c r="O81">
        <v>548</v>
      </c>
      <c r="P81">
        <v>3626763.45485121</v>
      </c>
      <c r="Q81">
        <v>1.8222329015183375E-08</v>
      </c>
    </row>
    <row r="82" spans="2:17" ht="12.75">
      <c r="B82">
        <v>0.3079</v>
      </c>
      <c r="C82">
        <v>183</v>
      </c>
      <c r="D82">
        <v>0.5208812952393711</v>
      </c>
      <c r="E82">
        <v>1.4177619639712207</v>
      </c>
      <c r="H82">
        <v>6284800.3</v>
      </c>
      <c r="I82">
        <v>154</v>
      </c>
      <c r="J82">
        <v>11318060.295757454</v>
      </c>
      <c r="K82">
        <v>2.634330183967816E-08</v>
      </c>
      <c r="N82">
        <v>1763917.8</v>
      </c>
      <c r="O82">
        <v>514</v>
      </c>
      <c r="P82">
        <v>3661250.523362044</v>
      </c>
      <c r="Q82">
        <v>1.4827242094993218E-08</v>
      </c>
    </row>
    <row r="83" spans="2:17" ht="12.75">
      <c r="B83">
        <v>0.3091</v>
      </c>
      <c r="C83">
        <v>193</v>
      </c>
      <c r="D83">
        <v>0.5247314493841264</v>
      </c>
      <c r="E83">
        <v>1.2603713598450235</v>
      </c>
      <c r="H83">
        <v>6313372.1</v>
      </c>
      <c r="I83">
        <v>172</v>
      </c>
      <c r="J83">
        <v>11409547.877873896</v>
      </c>
      <c r="K83">
        <v>2.2215294722814664E-08</v>
      </c>
      <c r="N83">
        <v>1774688.2</v>
      </c>
      <c r="O83">
        <v>530</v>
      </c>
      <c r="P83">
        <v>3695737.5918728774</v>
      </c>
      <c r="Q83">
        <v>1.1999865400306252E-08</v>
      </c>
    </row>
    <row r="84" spans="2:17" ht="12.75">
      <c r="B84">
        <v>0.3102</v>
      </c>
      <c r="C84">
        <v>174</v>
      </c>
      <c r="D84">
        <v>0.5285816035288817</v>
      </c>
      <c r="E84">
        <v>1.1156800583642354</v>
      </c>
      <c r="H84">
        <v>6341943.9</v>
      </c>
      <c r="I84">
        <v>200</v>
      </c>
      <c r="J84">
        <v>11501035.459990337</v>
      </c>
      <c r="K84">
        <v>1.862978783449558E-08</v>
      </c>
      <c r="N84">
        <v>1785458.6</v>
      </c>
      <c r="O84">
        <v>540</v>
      </c>
      <c r="P84">
        <v>3730224.660383711</v>
      </c>
      <c r="Q84">
        <v>9.659438281854638E-09</v>
      </c>
    </row>
    <row r="85" spans="2:17" ht="12.75">
      <c r="B85">
        <v>0.3114</v>
      </c>
      <c r="C85">
        <v>202</v>
      </c>
      <c r="D85">
        <v>0.532431757673637</v>
      </c>
      <c r="E85">
        <v>0.9833921901329942</v>
      </c>
      <c r="H85">
        <v>6370515.8</v>
      </c>
      <c r="I85">
        <v>191</v>
      </c>
      <c r="J85">
        <v>11592523.04210678</v>
      </c>
      <c r="K85">
        <v>1.5535945788544687E-08</v>
      </c>
      <c r="N85">
        <v>1796229</v>
      </c>
      <c r="O85">
        <v>589</v>
      </c>
      <c r="P85">
        <v>3764711.7288945448</v>
      </c>
      <c r="Q85">
        <v>7.733691971897015E-09</v>
      </c>
    </row>
    <row r="86" spans="2:17" ht="12.75">
      <c r="B86">
        <v>0.3126</v>
      </c>
      <c r="C86">
        <v>174</v>
      </c>
      <c r="D86">
        <v>0.5362819118183924</v>
      </c>
      <c r="E86">
        <v>0.8630973414112746</v>
      </c>
      <c r="H86">
        <v>6399087.6</v>
      </c>
      <c r="I86">
        <v>219</v>
      </c>
      <c r="J86">
        <v>11684010.624223221</v>
      </c>
      <c r="K86">
        <v>1.2883724923908026E-08</v>
      </c>
      <c r="N86">
        <v>1806999.4</v>
      </c>
      <c r="O86">
        <v>546</v>
      </c>
      <c r="P86">
        <v>3799198.7974053784</v>
      </c>
      <c r="Q86">
        <v>6.158591100456968E-09</v>
      </c>
    </row>
    <row r="87" spans="2:17" ht="12.75">
      <c r="B87">
        <v>0.3138</v>
      </c>
      <c r="C87">
        <v>232</v>
      </c>
      <c r="D87">
        <v>0.5401320659631477</v>
      </c>
      <c r="E87">
        <v>0.754290681443223</v>
      </c>
      <c r="H87">
        <v>6427659.4</v>
      </c>
      <c r="I87">
        <v>226</v>
      </c>
      <c r="J87">
        <v>11775498.206339663</v>
      </c>
      <c r="K87">
        <v>1.0624760494513164E-08</v>
      </c>
      <c r="N87">
        <v>1817769.8</v>
      </c>
      <c r="O87">
        <v>609</v>
      </c>
      <c r="P87">
        <v>3833685.865916212</v>
      </c>
      <c r="Q87">
        <v>4.877927834572982E-09</v>
      </c>
    </row>
    <row r="88" spans="2:17" ht="12.75">
      <c r="B88">
        <v>0.315</v>
      </c>
      <c r="C88">
        <v>198</v>
      </c>
      <c r="D88">
        <v>0.543982220107903</v>
      </c>
      <c r="E88">
        <v>0.6563925537193996</v>
      </c>
      <c r="H88">
        <v>6456231.2</v>
      </c>
      <c r="I88">
        <v>250</v>
      </c>
      <c r="J88">
        <v>11866985.788456105</v>
      </c>
      <c r="K88">
        <v>8.713062162068017E-09</v>
      </c>
      <c r="N88">
        <v>1828540.3</v>
      </c>
      <c r="O88">
        <v>598</v>
      </c>
      <c r="P88">
        <v>3868172.9344270458</v>
      </c>
      <c r="Q88">
        <v>3.842809653668414E-09</v>
      </c>
    </row>
    <row r="89" spans="2:17" ht="12.75">
      <c r="B89">
        <v>0.3162</v>
      </c>
      <c r="C89">
        <v>206</v>
      </c>
      <c r="D89">
        <v>0.5478323742526583</v>
      </c>
      <c r="E89">
        <v>0.5687671282554347</v>
      </c>
      <c r="H89">
        <v>6484803.1</v>
      </c>
      <c r="I89">
        <v>226</v>
      </c>
      <c r="J89">
        <v>11958473.370572546</v>
      </c>
      <c r="K89">
        <v>7.105529298004197E-09</v>
      </c>
      <c r="N89">
        <v>1839310.7</v>
      </c>
      <c r="O89">
        <v>601</v>
      </c>
      <c r="P89">
        <v>3902660.0029378794</v>
      </c>
      <c r="Q89">
        <v>3.0110771025810428E-09</v>
      </c>
    </row>
    <row r="90" spans="2:17" ht="12.75">
      <c r="B90">
        <v>0.3174</v>
      </c>
      <c r="C90">
        <v>217</v>
      </c>
      <c r="D90">
        <v>0.5516825283974136</v>
      </c>
      <c r="E90">
        <v>0.49073978803878876</v>
      </c>
      <c r="H90">
        <v>6513374.9</v>
      </c>
      <c r="I90">
        <v>243</v>
      </c>
      <c r="J90">
        <v>12049960.952688988</v>
      </c>
      <c r="K90">
        <v>5.762301990276957E-09</v>
      </c>
      <c r="N90">
        <v>1850081.1</v>
      </c>
      <c r="O90">
        <v>621</v>
      </c>
      <c r="P90">
        <v>3937147.071448713</v>
      </c>
      <c r="Q90">
        <v>2.346682749502267E-09</v>
      </c>
    </row>
    <row r="91" spans="2:17" ht="12.75">
      <c r="B91">
        <v>0.3186</v>
      </c>
      <c r="C91">
        <v>208</v>
      </c>
      <c r="D91">
        <v>0.5555326825421689</v>
      </c>
      <c r="E91">
        <v>0.4216129996827881</v>
      </c>
      <c r="H91">
        <v>6541946.7</v>
      </c>
      <c r="I91">
        <v>284</v>
      </c>
      <c r="J91">
        <v>12141448.53480543</v>
      </c>
      <c r="K91">
        <v>4.646966631967193E-09</v>
      </c>
      <c r="N91">
        <v>1860851.5</v>
      </c>
      <c r="O91">
        <v>603</v>
      </c>
      <c r="P91">
        <v>3971634.1399595467</v>
      </c>
      <c r="Q91">
        <v>1.8190573296304023E-09</v>
      </c>
    </row>
    <row r="92" spans="2:17" ht="12.75">
      <c r="B92">
        <v>0.3197</v>
      </c>
      <c r="C92">
        <v>227</v>
      </c>
      <c r="D92">
        <v>0.5593828366869242</v>
      </c>
      <c r="E92">
        <v>0.3606804931856002</v>
      </c>
      <c r="H92">
        <v>6570518.6</v>
      </c>
      <c r="I92">
        <v>290</v>
      </c>
      <c r="J92">
        <v>12232936.116921872</v>
      </c>
      <c r="K92">
        <v>3.7266366558032056E-09</v>
      </c>
      <c r="N92">
        <v>1871621.9</v>
      </c>
      <c r="O92">
        <v>648</v>
      </c>
      <c r="P92">
        <v>4006121.2084703804</v>
      </c>
      <c r="Q92">
        <v>1.4024839292750112E-09</v>
      </c>
    </row>
    <row r="93" spans="2:17" ht="12.75">
      <c r="B93">
        <v>0.3209</v>
      </c>
      <c r="C93">
        <v>224</v>
      </c>
      <c r="D93">
        <v>0.5632329908316795</v>
      </c>
      <c r="E93">
        <v>0.3072396461225834</v>
      </c>
      <c r="H93">
        <v>6599090.4</v>
      </c>
      <c r="I93">
        <v>277</v>
      </c>
      <c r="J93">
        <v>12324423.699038314</v>
      </c>
      <c r="K93">
        <v>2.971929530549651E-09</v>
      </c>
      <c r="N93">
        <v>1882392.3</v>
      </c>
      <c r="O93">
        <v>608</v>
      </c>
      <c r="P93">
        <v>4040608.276981214</v>
      </c>
      <c r="Q93">
        <v>1.0754962528984877E-09</v>
      </c>
    </row>
    <row r="94" spans="2:17" ht="12.75">
      <c r="B94">
        <v>0.3221</v>
      </c>
      <c r="C94">
        <v>269</v>
      </c>
      <c r="D94">
        <v>0.5670831449764349</v>
      </c>
      <c r="E94">
        <v>0.2606020316988483</v>
      </c>
      <c r="H94">
        <v>6627662.2</v>
      </c>
      <c r="I94">
        <v>295</v>
      </c>
      <c r="J94">
        <v>12415911.281154756</v>
      </c>
      <c r="K94">
        <v>2.3568607380944373E-09</v>
      </c>
      <c r="N94">
        <v>1893162.7</v>
      </c>
      <c r="O94">
        <v>662</v>
      </c>
      <c r="P94">
        <v>4075095.3454920477</v>
      </c>
      <c r="Q94">
        <v>8.203126540082015E-10</v>
      </c>
    </row>
    <row r="95" spans="2:17" ht="12.75">
      <c r="B95">
        <v>0.3233</v>
      </c>
      <c r="C95">
        <v>272</v>
      </c>
      <c r="D95">
        <v>0.5709332991211902</v>
      </c>
      <c r="E95">
        <v>0.22010214646010165</v>
      </c>
      <c r="H95">
        <v>6656234.1</v>
      </c>
      <c r="I95">
        <v>261</v>
      </c>
      <c r="J95">
        <v>12507398.863271197</v>
      </c>
      <c r="K95">
        <v>1.8586743026942405E-09</v>
      </c>
      <c r="N95">
        <v>1903933.1</v>
      </c>
      <c r="O95">
        <v>691</v>
      </c>
      <c r="P95">
        <v>4109582.4140028814</v>
      </c>
      <c r="Q95">
        <v>6.2231378539177E-10</v>
      </c>
    </row>
    <row r="96" spans="2:17" ht="12.75">
      <c r="B96">
        <v>0.3245</v>
      </c>
      <c r="C96">
        <v>272</v>
      </c>
      <c r="D96">
        <v>0.5747834532659455</v>
      </c>
      <c r="E96">
        <v>0.18510438120893846</v>
      </c>
      <c r="H96">
        <v>6684805.9</v>
      </c>
      <c r="I96">
        <v>321</v>
      </c>
      <c r="J96">
        <v>12598886.44538764</v>
      </c>
      <c r="K96">
        <v>1.4576277439695115E-09</v>
      </c>
      <c r="N96">
        <v>1914703.5</v>
      </c>
      <c r="O96">
        <v>675</v>
      </c>
      <c r="P96">
        <v>4144069.482513715</v>
      </c>
      <c r="Q96">
        <v>4.695684759679108E-10</v>
      </c>
    </row>
    <row r="97" spans="2:17" ht="12.75">
      <c r="B97">
        <v>0.3257</v>
      </c>
      <c r="C97">
        <v>248</v>
      </c>
      <c r="D97">
        <v>0.5786336074107008</v>
      </c>
      <c r="E97">
        <v>0.15500833737292438</v>
      </c>
      <c r="H97">
        <v>6713377.7</v>
      </c>
      <c r="I97">
        <v>337</v>
      </c>
      <c r="J97">
        <v>12690374.02750408</v>
      </c>
      <c r="K97">
        <v>1.1367472590633077E-09</v>
      </c>
      <c r="N97">
        <v>1925473.9</v>
      </c>
      <c r="O97">
        <v>723</v>
      </c>
      <c r="P97">
        <v>4178556.5510245487</v>
      </c>
      <c r="Q97">
        <v>3.5240977504144253E-10</v>
      </c>
    </row>
    <row r="98" spans="2:17" ht="12.75">
      <c r="B98">
        <v>0.3269</v>
      </c>
      <c r="C98">
        <v>273</v>
      </c>
      <c r="D98">
        <v>0.5824837615554561</v>
      </c>
      <c r="E98">
        <v>0.12925262070989177</v>
      </c>
      <c r="H98">
        <v>6741949.6</v>
      </c>
      <c r="I98">
        <v>300</v>
      </c>
      <c r="J98">
        <v>12781861.609620523</v>
      </c>
      <c r="K98">
        <v>8.815666736797257E-10</v>
      </c>
      <c r="N98">
        <v>1936244.3</v>
      </c>
      <c r="O98">
        <v>732</v>
      </c>
      <c r="P98">
        <v>4213043.619535382</v>
      </c>
      <c r="Q98">
        <v>2.63060996192792E-10</v>
      </c>
    </row>
    <row r="99" spans="2:17" ht="12.75">
      <c r="B99">
        <v>0.328</v>
      </c>
      <c r="C99">
        <v>262</v>
      </c>
      <c r="D99">
        <v>0.5863339157002114</v>
      </c>
      <c r="E99">
        <v>0.10731726516034981</v>
      </c>
      <c r="H99">
        <v>6770521.4</v>
      </c>
      <c r="I99">
        <v>312</v>
      </c>
      <c r="J99">
        <v>12873349.191736965</v>
      </c>
      <c r="K99">
        <v>6.798613787632995E-10</v>
      </c>
      <c r="N99">
        <v>1947014.8</v>
      </c>
      <c r="O99">
        <v>748</v>
      </c>
      <c r="P99">
        <v>4247530.688046215</v>
      </c>
      <c r="Q99">
        <v>1.9530999810837682E-10</v>
      </c>
    </row>
    <row r="100" spans="2:17" ht="12.75">
      <c r="B100">
        <v>0.3292</v>
      </c>
      <c r="C100">
        <v>293</v>
      </c>
      <c r="D100">
        <v>0.5901840698449667</v>
      </c>
      <c r="E100">
        <v>0.0887249524985497</v>
      </c>
      <c r="H100">
        <v>6799093.2</v>
      </c>
      <c r="I100">
        <v>375</v>
      </c>
      <c r="J100">
        <v>12964836.773853406</v>
      </c>
      <c r="K100">
        <v>5.213862045096963E-10</v>
      </c>
      <c r="N100">
        <v>1957785.2</v>
      </c>
      <c r="O100">
        <v>785</v>
      </c>
      <c r="P100">
        <v>4282017.756557048</v>
      </c>
      <c r="Q100">
        <v>1.4422880075146643E-10</v>
      </c>
    </row>
    <row r="101" spans="2:17" ht="12.75">
      <c r="B101">
        <v>0.3304</v>
      </c>
      <c r="C101">
        <v>299</v>
      </c>
      <c r="D101">
        <v>0.594034223989722</v>
      </c>
      <c r="E101">
        <v>0.07304119903885309</v>
      </c>
      <c r="H101">
        <v>6827665.1</v>
      </c>
      <c r="I101">
        <v>348</v>
      </c>
      <c r="J101">
        <v>13056324.355969848</v>
      </c>
      <c r="K101">
        <v>3.976240637631357E-10</v>
      </c>
      <c r="N101">
        <v>1968555.6</v>
      </c>
      <c r="O101">
        <v>806</v>
      </c>
      <c r="P101">
        <v>4316504.8250678815</v>
      </c>
      <c r="Q101">
        <v>1.0593488762292745E-10</v>
      </c>
    </row>
    <row r="102" spans="2:15" ht="12.75">
      <c r="B102">
        <v>0.3316</v>
      </c>
      <c r="C102">
        <v>262</v>
      </c>
      <c r="H102">
        <v>6856236.9</v>
      </c>
      <c r="I102">
        <v>371</v>
      </c>
      <c r="N102">
        <v>1979326</v>
      </c>
      <c r="O102">
        <v>752</v>
      </c>
    </row>
    <row r="103" spans="2:15" ht="12.75">
      <c r="B103">
        <v>0.3328</v>
      </c>
      <c r="C103">
        <v>296</v>
      </c>
      <c r="H103">
        <v>6884808.7</v>
      </c>
      <c r="I103">
        <v>390</v>
      </c>
      <c r="N103">
        <v>1990096.4</v>
      </c>
      <c r="O103">
        <v>822</v>
      </c>
    </row>
    <row r="104" spans="2:15" ht="12.75">
      <c r="B104">
        <v>0.334</v>
      </c>
      <c r="C104">
        <v>337</v>
      </c>
      <c r="H104">
        <v>6913380.6</v>
      </c>
      <c r="I104">
        <v>418</v>
      </c>
      <c r="N104">
        <v>2000866.8</v>
      </c>
      <c r="O104">
        <v>832</v>
      </c>
    </row>
    <row r="105" spans="2:15" ht="12.75">
      <c r="B105">
        <v>0.3352</v>
      </c>
      <c r="C105">
        <v>335</v>
      </c>
      <c r="H105">
        <v>6941952.4</v>
      </c>
      <c r="I105">
        <v>413</v>
      </c>
      <c r="N105">
        <v>2011637.2</v>
      </c>
      <c r="O105">
        <v>813</v>
      </c>
    </row>
    <row r="106" spans="2:15" ht="12.75">
      <c r="B106">
        <v>0.3364</v>
      </c>
      <c r="C106">
        <v>300</v>
      </c>
      <c r="H106">
        <v>6970524.2</v>
      </c>
      <c r="I106">
        <v>444</v>
      </c>
      <c r="N106">
        <v>2022407.6</v>
      </c>
      <c r="O106">
        <v>777</v>
      </c>
    </row>
    <row r="107" spans="2:15" ht="12.75">
      <c r="B107">
        <v>0.3375</v>
      </c>
      <c r="C107">
        <v>326</v>
      </c>
      <c r="H107">
        <v>6999096</v>
      </c>
      <c r="I107">
        <v>430</v>
      </c>
      <c r="N107">
        <v>2033178</v>
      </c>
      <c r="O107">
        <v>828</v>
      </c>
    </row>
    <row r="108" spans="2:15" ht="12.75">
      <c r="B108">
        <v>0.3387</v>
      </c>
      <c r="C108">
        <v>343</v>
      </c>
      <c r="H108">
        <v>7027667.9</v>
      </c>
      <c r="I108">
        <v>448</v>
      </c>
      <c r="N108">
        <v>2043948.4</v>
      </c>
      <c r="O108">
        <v>792</v>
      </c>
    </row>
    <row r="109" spans="2:15" ht="12.75">
      <c r="B109">
        <v>0.3399</v>
      </c>
      <c r="C109">
        <v>355</v>
      </c>
      <c r="H109">
        <v>7056239.7</v>
      </c>
      <c r="I109">
        <v>480</v>
      </c>
      <c r="N109">
        <v>2054718.8</v>
      </c>
      <c r="O109">
        <v>826</v>
      </c>
    </row>
    <row r="110" spans="2:15" ht="12.75">
      <c r="B110">
        <v>0.3411</v>
      </c>
      <c r="C110">
        <v>355</v>
      </c>
      <c r="H110">
        <v>7084811.5</v>
      </c>
      <c r="I110">
        <v>473</v>
      </c>
      <c r="N110">
        <v>2065489.3</v>
      </c>
      <c r="O110">
        <v>849</v>
      </c>
    </row>
    <row r="111" spans="2:15" ht="12.75">
      <c r="B111">
        <v>0.3423</v>
      </c>
      <c r="C111">
        <v>379</v>
      </c>
      <c r="H111">
        <v>7113383.4</v>
      </c>
      <c r="I111">
        <v>502</v>
      </c>
      <c r="N111">
        <v>2076259.7</v>
      </c>
      <c r="O111">
        <v>840</v>
      </c>
    </row>
    <row r="112" spans="2:15" ht="12.75">
      <c r="B112">
        <v>0.3435</v>
      </c>
      <c r="C112">
        <v>364</v>
      </c>
      <c r="H112">
        <v>7141955.2</v>
      </c>
      <c r="I112">
        <v>503</v>
      </c>
      <c r="N112">
        <v>2087030.1</v>
      </c>
      <c r="O112">
        <v>888</v>
      </c>
    </row>
    <row r="113" spans="2:15" ht="12.75">
      <c r="B113">
        <v>0.3447</v>
      </c>
      <c r="C113">
        <v>365</v>
      </c>
      <c r="H113">
        <v>7170527</v>
      </c>
      <c r="I113">
        <v>518</v>
      </c>
      <c r="N113">
        <v>2097800.5</v>
      </c>
      <c r="O113">
        <v>829</v>
      </c>
    </row>
    <row r="114" spans="2:15" ht="12.75">
      <c r="B114">
        <v>0.3459</v>
      </c>
      <c r="C114">
        <v>399</v>
      </c>
      <c r="H114">
        <v>7199098.9</v>
      </c>
      <c r="I114">
        <v>516</v>
      </c>
      <c r="N114">
        <v>2108570.9</v>
      </c>
      <c r="O114">
        <v>906</v>
      </c>
    </row>
    <row r="115" spans="2:15" ht="12.75">
      <c r="B115">
        <v>0.347</v>
      </c>
      <c r="C115">
        <v>380</v>
      </c>
      <c r="H115">
        <v>7227670.7</v>
      </c>
      <c r="I115">
        <v>585</v>
      </c>
      <c r="N115">
        <v>2119341.3</v>
      </c>
      <c r="O115">
        <v>887</v>
      </c>
    </row>
    <row r="116" spans="2:15" ht="12.75">
      <c r="B116">
        <v>0.3482</v>
      </c>
      <c r="C116">
        <v>404</v>
      </c>
      <c r="H116">
        <v>7256242.5</v>
      </c>
      <c r="I116">
        <v>533</v>
      </c>
      <c r="N116">
        <v>2130111.7</v>
      </c>
      <c r="O116">
        <v>897</v>
      </c>
    </row>
    <row r="117" spans="2:15" ht="12.75">
      <c r="B117">
        <v>0.3494</v>
      </c>
      <c r="C117">
        <v>437</v>
      </c>
      <c r="H117">
        <v>7284814.4</v>
      </c>
      <c r="I117">
        <v>575</v>
      </c>
      <c r="N117">
        <v>2140882.1</v>
      </c>
      <c r="O117">
        <v>823</v>
      </c>
    </row>
    <row r="118" spans="2:15" ht="12.75">
      <c r="B118">
        <v>0.3506</v>
      </c>
      <c r="C118">
        <v>449</v>
      </c>
      <c r="H118">
        <v>7313386.2</v>
      </c>
      <c r="I118">
        <v>570</v>
      </c>
      <c r="N118">
        <v>2151652.5</v>
      </c>
      <c r="O118">
        <v>879</v>
      </c>
    </row>
    <row r="119" spans="2:15" ht="12.75">
      <c r="B119">
        <v>0.3518</v>
      </c>
      <c r="C119">
        <v>454</v>
      </c>
      <c r="H119">
        <v>7341958</v>
      </c>
      <c r="I119">
        <v>615</v>
      </c>
      <c r="N119">
        <v>2162422.9</v>
      </c>
      <c r="O119">
        <v>887</v>
      </c>
    </row>
    <row r="120" spans="2:15" ht="12.75">
      <c r="B120">
        <v>0.353</v>
      </c>
      <c r="C120">
        <v>422</v>
      </c>
      <c r="H120">
        <v>7370529.9</v>
      </c>
      <c r="I120">
        <v>642</v>
      </c>
      <c r="N120">
        <v>2173193.4</v>
      </c>
      <c r="O120">
        <v>888</v>
      </c>
    </row>
    <row r="121" spans="2:15" ht="12.75">
      <c r="B121">
        <v>0.3542</v>
      </c>
      <c r="C121">
        <v>453</v>
      </c>
      <c r="H121">
        <v>7399101.7</v>
      </c>
      <c r="I121">
        <v>587</v>
      </c>
      <c r="N121">
        <v>2183963.8</v>
      </c>
      <c r="O121">
        <v>906</v>
      </c>
    </row>
    <row r="122" spans="2:15" ht="12.75">
      <c r="B122">
        <v>0.3554</v>
      </c>
      <c r="C122">
        <v>434</v>
      </c>
      <c r="H122">
        <v>7427673.5</v>
      </c>
      <c r="I122">
        <v>633</v>
      </c>
      <c r="N122">
        <v>2194734.2</v>
      </c>
      <c r="O122">
        <v>870</v>
      </c>
    </row>
    <row r="123" spans="2:15" ht="12.75">
      <c r="B123">
        <v>0.3565</v>
      </c>
      <c r="C123">
        <v>437</v>
      </c>
      <c r="H123">
        <v>7456245.4</v>
      </c>
      <c r="I123">
        <v>650</v>
      </c>
      <c r="N123">
        <v>2205504.6</v>
      </c>
      <c r="O123">
        <v>943</v>
      </c>
    </row>
    <row r="124" spans="2:15" ht="12.75">
      <c r="B124">
        <v>0.3577</v>
      </c>
      <c r="C124">
        <v>476</v>
      </c>
      <c r="H124">
        <v>7484817.2</v>
      </c>
      <c r="I124">
        <v>672</v>
      </c>
      <c r="N124">
        <v>2216275</v>
      </c>
      <c r="O124">
        <v>936</v>
      </c>
    </row>
    <row r="125" spans="2:15" ht="12.75">
      <c r="B125">
        <v>0.3589</v>
      </c>
      <c r="C125">
        <v>472</v>
      </c>
      <c r="H125">
        <v>7513389</v>
      </c>
      <c r="I125">
        <v>691</v>
      </c>
      <c r="N125">
        <v>2227045.4</v>
      </c>
      <c r="O125">
        <v>898</v>
      </c>
    </row>
    <row r="126" spans="2:15" ht="12.75">
      <c r="B126">
        <v>0.3601</v>
      </c>
      <c r="C126">
        <v>468</v>
      </c>
      <c r="H126">
        <v>7541960.8</v>
      </c>
      <c r="I126">
        <v>721</v>
      </c>
      <c r="N126">
        <v>2237815.8</v>
      </c>
      <c r="O126">
        <v>938</v>
      </c>
    </row>
    <row r="127" spans="2:15" ht="12.75">
      <c r="B127">
        <v>0.3613</v>
      </c>
      <c r="C127">
        <v>474</v>
      </c>
      <c r="H127">
        <v>7570532.7</v>
      </c>
      <c r="I127">
        <v>734</v>
      </c>
      <c r="N127">
        <v>2248586.2</v>
      </c>
      <c r="O127">
        <v>936</v>
      </c>
    </row>
    <row r="128" spans="2:15" ht="12.75">
      <c r="B128">
        <v>0.3625</v>
      </c>
      <c r="C128">
        <v>467</v>
      </c>
      <c r="H128">
        <v>7599104.5</v>
      </c>
      <c r="I128">
        <v>709</v>
      </c>
      <c r="N128">
        <v>2259356.6</v>
      </c>
      <c r="O128">
        <v>948</v>
      </c>
    </row>
    <row r="129" spans="2:15" ht="12.75">
      <c r="B129">
        <v>0.3637</v>
      </c>
      <c r="C129">
        <v>486</v>
      </c>
      <c r="H129">
        <v>7627676.3</v>
      </c>
      <c r="I129">
        <v>676</v>
      </c>
      <c r="N129">
        <v>2270127</v>
      </c>
      <c r="O129">
        <v>862</v>
      </c>
    </row>
    <row r="130" spans="2:15" ht="12.75">
      <c r="B130">
        <v>0.3649</v>
      </c>
      <c r="C130">
        <v>509</v>
      </c>
      <c r="H130">
        <v>7656248.2</v>
      </c>
      <c r="I130">
        <v>709</v>
      </c>
      <c r="N130">
        <v>2280897.4</v>
      </c>
      <c r="O130">
        <v>861</v>
      </c>
    </row>
    <row r="131" spans="2:15" ht="12.75">
      <c r="B131">
        <v>0.366</v>
      </c>
      <c r="C131">
        <v>533</v>
      </c>
      <c r="H131">
        <v>7684820</v>
      </c>
      <c r="I131">
        <v>732</v>
      </c>
      <c r="N131">
        <v>2291667.9</v>
      </c>
      <c r="O131">
        <v>864</v>
      </c>
    </row>
    <row r="132" spans="2:15" ht="12.75">
      <c r="B132">
        <v>0.3672</v>
      </c>
      <c r="C132">
        <v>532</v>
      </c>
      <c r="H132">
        <v>7713391.8</v>
      </c>
      <c r="I132">
        <v>747</v>
      </c>
      <c r="N132">
        <v>2302438.3</v>
      </c>
      <c r="O132">
        <v>895</v>
      </c>
    </row>
    <row r="133" spans="2:15" ht="12.75">
      <c r="B133">
        <v>0.3684</v>
      </c>
      <c r="C133">
        <v>535</v>
      </c>
      <c r="H133">
        <v>7741963.7</v>
      </c>
      <c r="I133">
        <v>778</v>
      </c>
      <c r="N133">
        <v>2313208.7</v>
      </c>
      <c r="O133">
        <v>941</v>
      </c>
    </row>
    <row r="134" spans="2:15" ht="12.75">
      <c r="B134">
        <v>0.3696</v>
      </c>
      <c r="C134">
        <v>554</v>
      </c>
      <c r="H134">
        <v>7770535.5</v>
      </c>
      <c r="I134">
        <v>788</v>
      </c>
      <c r="N134">
        <v>2323979.1</v>
      </c>
      <c r="O134">
        <v>827</v>
      </c>
    </row>
    <row r="135" spans="2:15" ht="12.75">
      <c r="B135">
        <v>0.3708</v>
      </c>
      <c r="C135">
        <v>578</v>
      </c>
      <c r="H135">
        <v>7799107.3</v>
      </c>
      <c r="I135">
        <v>732</v>
      </c>
      <c r="N135">
        <v>2334749.5</v>
      </c>
      <c r="O135">
        <v>910</v>
      </c>
    </row>
    <row r="136" spans="2:15" ht="12.75">
      <c r="B136">
        <v>0.372</v>
      </c>
      <c r="C136">
        <v>574</v>
      </c>
      <c r="H136">
        <v>7827679.2</v>
      </c>
      <c r="I136">
        <v>785</v>
      </c>
      <c r="N136">
        <v>2345519.9</v>
      </c>
      <c r="O136">
        <v>889</v>
      </c>
    </row>
    <row r="137" spans="2:15" ht="12.75">
      <c r="B137">
        <v>0.3732</v>
      </c>
      <c r="C137">
        <v>590</v>
      </c>
      <c r="H137">
        <v>7856251</v>
      </c>
      <c r="I137">
        <v>773</v>
      </c>
      <c r="N137">
        <v>2356290.3</v>
      </c>
      <c r="O137">
        <v>895</v>
      </c>
    </row>
    <row r="138" spans="2:15" ht="12.75">
      <c r="B138">
        <v>0.3744</v>
      </c>
      <c r="C138">
        <v>613</v>
      </c>
      <c r="H138">
        <v>7884822.8</v>
      </c>
      <c r="I138">
        <v>831</v>
      </c>
      <c r="N138">
        <v>2367060.7</v>
      </c>
      <c r="O138">
        <v>870</v>
      </c>
    </row>
    <row r="139" spans="2:15" ht="12.75">
      <c r="B139">
        <v>0.3755</v>
      </c>
      <c r="C139">
        <v>659</v>
      </c>
      <c r="H139">
        <v>7913394.7</v>
      </c>
      <c r="I139">
        <v>811</v>
      </c>
      <c r="N139">
        <v>2377831.1</v>
      </c>
      <c r="O139">
        <v>859</v>
      </c>
    </row>
    <row r="140" spans="2:15" ht="12.75">
      <c r="B140">
        <v>0.3767</v>
      </c>
      <c r="C140">
        <v>579</v>
      </c>
      <c r="H140">
        <v>7941966.5</v>
      </c>
      <c r="I140">
        <v>792</v>
      </c>
      <c r="N140">
        <v>2388601.5</v>
      </c>
      <c r="O140">
        <v>831</v>
      </c>
    </row>
    <row r="141" spans="2:15" ht="12.75">
      <c r="B141">
        <v>0.3779</v>
      </c>
      <c r="C141">
        <v>659</v>
      </c>
      <c r="H141">
        <v>7970538.3</v>
      </c>
      <c r="I141">
        <v>844</v>
      </c>
      <c r="N141">
        <v>2399372</v>
      </c>
      <c r="O141">
        <v>849</v>
      </c>
    </row>
    <row r="142" spans="2:15" ht="12.75">
      <c r="B142">
        <v>0.3791</v>
      </c>
      <c r="C142">
        <v>666</v>
      </c>
      <c r="H142">
        <v>7999110.2</v>
      </c>
      <c r="I142">
        <v>840</v>
      </c>
      <c r="N142">
        <v>2410142.4</v>
      </c>
      <c r="O142">
        <v>874</v>
      </c>
    </row>
    <row r="143" spans="2:15" ht="12.75">
      <c r="B143">
        <v>0.3803</v>
      </c>
      <c r="C143">
        <v>629</v>
      </c>
      <c r="H143">
        <v>8027682</v>
      </c>
      <c r="I143">
        <v>875</v>
      </c>
      <c r="N143">
        <v>2420912.8</v>
      </c>
      <c r="O143">
        <v>874</v>
      </c>
    </row>
    <row r="144" spans="2:15" ht="12.75">
      <c r="B144">
        <v>0.3815</v>
      </c>
      <c r="C144">
        <v>633</v>
      </c>
      <c r="H144">
        <v>8056253.8</v>
      </c>
      <c r="I144">
        <v>850</v>
      </c>
      <c r="N144">
        <v>2431683.2</v>
      </c>
      <c r="O144">
        <v>870</v>
      </c>
    </row>
    <row r="145" spans="2:15" ht="12.75">
      <c r="B145">
        <v>0.3827</v>
      </c>
      <c r="C145">
        <v>628</v>
      </c>
      <c r="H145">
        <v>8084825.7</v>
      </c>
      <c r="I145">
        <v>877</v>
      </c>
      <c r="N145">
        <v>2442453.6</v>
      </c>
      <c r="O145">
        <v>848</v>
      </c>
    </row>
    <row r="146" spans="2:15" ht="12.75">
      <c r="B146">
        <v>0.3839</v>
      </c>
      <c r="C146">
        <v>671</v>
      </c>
      <c r="H146">
        <v>8113397.5</v>
      </c>
      <c r="I146">
        <v>854</v>
      </c>
      <c r="N146">
        <v>2453224</v>
      </c>
      <c r="O146">
        <v>811</v>
      </c>
    </row>
    <row r="147" spans="2:15" ht="12.75">
      <c r="B147">
        <v>0.385</v>
      </c>
      <c r="C147">
        <v>581</v>
      </c>
      <c r="H147">
        <v>8141969.3</v>
      </c>
      <c r="I147">
        <v>888</v>
      </c>
      <c r="N147">
        <v>2463994.4</v>
      </c>
      <c r="O147">
        <v>833</v>
      </c>
    </row>
    <row r="148" spans="2:15" ht="12.75">
      <c r="B148">
        <v>0.3862</v>
      </c>
      <c r="C148">
        <v>681</v>
      </c>
      <c r="H148">
        <v>8170541.1</v>
      </c>
      <c r="I148">
        <v>852</v>
      </c>
      <c r="N148">
        <v>2474764.8</v>
      </c>
      <c r="O148">
        <v>799</v>
      </c>
    </row>
    <row r="149" spans="2:15" ht="12.75">
      <c r="B149">
        <v>0.3874</v>
      </c>
      <c r="C149">
        <v>681</v>
      </c>
      <c r="H149">
        <v>8199113</v>
      </c>
      <c r="I149">
        <v>900</v>
      </c>
      <c r="N149">
        <v>2485535.2</v>
      </c>
      <c r="O149">
        <v>828</v>
      </c>
    </row>
    <row r="150" spans="2:15" ht="12.75">
      <c r="B150">
        <v>0.3886</v>
      </c>
      <c r="C150">
        <v>704</v>
      </c>
      <c r="H150">
        <v>8227684.8</v>
      </c>
      <c r="I150">
        <v>889</v>
      </c>
      <c r="N150">
        <v>2496305.6</v>
      </c>
      <c r="O150">
        <v>785</v>
      </c>
    </row>
    <row r="151" spans="2:15" ht="12.75">
      <c r="B151">
        <v>0.3898</v>
      </c>
      <c r="C151">
        <v>701</v>
      </c>
      <c r="H151">
        <v>8256256.6</v>
      </c>
      <c r="I151">
        <v>896</v>
      </c>
      <c r="N151">
        <v>2507076</v>
      </c>
      <c r="O151">
        <v>746</v>
      </c>
    </row>
    <row r="152" spans="2:15" ht="12.75">
      <c r="B152">
        <v>0.391</v>
      </c>
      <c r="C152">
        <v>700</v>
      </c>
      <c r="H152">
        <v>8284828.5</v>
      </c>
      <c r="I152">
        <v>861</v>
      </c>
      <c r="N152">
        <v>2517846.5</v>
      </c>
      <c r="O152">
        <v>794</v>
      </c>
    </row>
    <row r="153" spans="2:15" ht="12.75">
      <c r="B153">
        <v>0.3922</v>
      </c>
      <c r="C153">
        <v>714</v>
      </c>
      <c r="H153">
        <v>8313400.3</v>
      </c>
      <c r="I153">
        <v>914</v>
      </c>
      <c r="N153">
        <v>2528616.9</v>
      </c>
      <c r="O153">
        <v>771</v>
      </c>
    </row>
    <row r="154" spans="2:15" ht="12.75">
      <c r="B154">
        <v>0.3934</v>
      </c>
      <c r="C154">
        <v>709</v>
      </c>
      <c r="H154">
        <v>8341972.1</v>
      </c>
      <c r="I154">
        <v>896</v>
      </c>
      <c r="N154">
        <v>2539387.3</v>
      </c>
      <c r="O154">
        <v>781</v>
      </c>
    </row>
    <row r="155" spans="2:15" ht="12.75">
      <c r="B155">
        <v>0.3945</v>
      </c>
      <c r="C155">
        <v>735</v>
      </c>
      <c r="H155">
        <v>8370544</v>
      </c>
      <c r="I155">
        <v>909</v>
      </c>
      <c r="N155">
        <v>2550157.7</v>
      </c>
      <c r="O155">
        <v>763</v>
      </c>
    </row>
    <row r="156" spans="2:15" ht="12.75">
      <c r="B156">
        <v>0.3957</v>
      </c>
      <c r="C156">
        <v>678</v>
      </c>
      <c r="H156">
        <v>8399115.8</v>
      </c>
      <c r="I156">
        <v>935</v>
      </c>
      <c r="N156">
        <v>2560928.1</v>
      </c>
      <c r="O156">
        <v>779</v>
      </c>
    </row>
    <row r="157" spans="2:15" ht="12.75">
      <c r="B157">
        <v>0.3969</v>
      </c>
      <c r="C157">
        <v>652</v>
      </c>
      <c r="H157">
        <v>8427687.6</v>
      </c>
      <c r="I157">
        <v>991</v>
      </c>
      <c r="N157">
        <v>2571698.5</v>
      </c>
      <c r="O157">
        <v>719</v>
      </c>
    </row>
    <row r="158" spans="2:15" ht="12.75">
      <c r="B158">
        <v>0.3981</v>
      </c>
      <c r="C158">
        <v>734</v>
      </c>
      <c r="H158">
        <v>8456259.5</v>
      </c>
      <c r="I158">
        <v>915</v>
      </c>
      <c r="N158">
        <v>2582468.9</v>
      </c>
      <c r="O158">
        <v>701</v>
      </c>
    </row>
    <row r="159" spans="2:15" ht="12.75">
      <c r="B159">
        <v>0.3993</v>
      </c>
      <c r="C159">
        <v>750</v>
      </c>
      <c r="H159">
        <v>8484831.3</v>
      </c>
      <c r="I159">
        <v>859</v>
      </c>
      <c r="N159">
        <v>2593239.3</v>
      </c>
      <c r="O159">
        <v>666</v>
      </c>
    </row>
    <row r="160" spans="2:15" ht="12.75">
      <c r="B160">
        <v>0.4005</v>
      </c>
      <c r="C160">
        <v>739</v>
      </c>
      <c r="H160">
        <v>8513403.1</v>
      </c>
      <c r="I160">
        <v>932</v>
      </c>
      <c r="N160">
        <v>2604009.7</v>
      </c>
      <c r="O160">
        <v>666</v>
      </c>
    </row>
    <row r="161" spans="2:15" ht="12.75">
      <c r="B161">
        <v>0.4017</v>
      </c>
      <c r="C161">
        <v>775</v>
      </c>
      <c r="H161">
        <v>8541975</v>
      </c>
      <c r="I161">
        <v>857</v>
      </c>
      <c r="N161">
        <v>2614780.1</v>
      </c>
      <c r="O161">
        <v>683</v>
      </c>
    </row>
    <row r="162" spans="2:15" ht="12.75">
      <c r="B162">
        <v>0.4029</v>
      </c>
      <c r="C162">
        <v>752</v>
      </c>
      <c r="H162">
        <v>8570546.8</v>
      </c>
      <c r="I162">
        <v>899</v>
      </c>
      <c r="N162">
        <v>2625550.5</v>
      </c>
      <c r="O162">
        <v>668</v>
      </c>
    </row>
    <row r="163" spans="2:15" ht="12.75">
      <c r="B163">
        <v>0.404</v>
      </c>
      <c r="C163">
        <v>781</v>
      </c>
      <c r="H163">
        <v>8599118.6</v>
      </c>
      <c r="I163">
        <v>928</v>
      </c>
      <c r="N163">
        <v>2636321</v>
      </c>
      <c r="O163">
        <v>633</v>
      </c>
    </row>
    <row r="164" spans="2:15" ht="12.75">
      <c r="B164">
        <v>0.4052</v>
      </c>
      <c r="C164">
        <v>741</v>
      </c>
      <c r="H164">
        <v>8627690.5</v>
      </c>
      <c r="I164">
        <v>903</v>
      </c>
      <c r="N164">
        <v>2647091.4</v>
      </c>
      <c r="O164">
        <v>643</v>
      </c>
    </row>
    <row r="165" spans="2:15" ht="12.75">
      <c r="B165">
        <v>0.4064</v>
      </c>
      <c r="C165">
        <v>747</v>
      </c>
      <c r="H165">
        <v>8656262.3</v>
      </c>
      <c r="I165">
        <v>863</v>
      </c>
      <c r="N165">
        <v>2657861.8</v>
      </c>
      <c r="O165">
        <v>650</v>
      </c>
    </row>
    <row r="166" spans="2:15" ht="12.75">
      <c r="B166">
        <v>0.4076</v>
      </c>
      <c r="C166">
        <v>772</v>
      </c>
      <c r="H166">
        <v>8684834.1</v>
      </c>
      <c r="I166">
        <v>898</v>
      </c>
      <c r="N166">
        <v>2668632.2</v>
      </c>
      <c r="O166">
        <v>639</v>
      </c>
    </row>
    <row r="167" spans="2:15" ht="12.75">
      <c r="B167">
        <v>0.4088</v>
      </c>
      <c r="C167">
        <v>767</v>
      </c>
      <c r="H167">
        <v>8713405.9</v>
      </c>
      <c r="I167">
        <v>916</v>
      </c>
      <c r="N167">
        <v>2679402.6</v>
      </c>
      <c r="O167">
        <v>623</v>
      </c>
    </row>
    <row r="168" spans="2:15" ht="12.75">
      <c r="B168">
        <v>0.41</v>
      </c>
      <c r="C168">
        <v>760</v>
      </c>
      <c r="H168">
        <v>8741977.8</v>
      </c>
      <c r="I168">
        <v>857</v>
      </c>
      <c r="N168">
        <v>2690173</v>
      </c>
      <c r="O168">
        <v>637</v>
      </c>
    </row>
    <row r="169" spans="2:15" ht="12.75">
      <c r="B169">
        <v>0.4112</v>
      </c>
      <c r="C169">
        <v>730</v>
      </c>
      <c r="H169">
        <v>8770549.6</v>
      </c>
      <c r="I169">
        <v>922</v>
      </c>
      <c r="N169">
        <v>2700943.4</v>
      </c>
      <c r="O169">
        <v>595</v>
      </c>
    </row>
    <row r="170" spans="2:15" ht="12.75">
      <c r="B170">
        <v>0.4124</v>
      </c>
      <c r="C170">
        <v>789</v>
      </c>
      <c r="H170">
        <v>8799121.4</v>
      </c>
      <c r="I170">
        <v>890</v>
      </c>
      <c r="N170">
        <v>2711713.8</v>
      </c>
      <c r="O170">
        <v>586</v>
      </c>
    </row>
    <row r="171" spans="2:15" ht="12.75">
      <c r="B171">
        <v>0.4135</v>
      </c>
      <c r="C171">
        <v>779</v>
      </c>
      <c r="H171">
        <v>8827693.3</v>
      </c>
      <c r="I171">
        <v>881</v>
      </c>
      <c r="N171">
        <v>2722484.2</v>
      </c>
      <c r="O171">
        <v>570</v>
      </c>
    </row>
    <row r="172" spans="2:15" ht="12.75">
      <c r="B172">
        <v>0.4147</v>
      </c>
      <c r="C172">
        <v>764</v>
      </c>
      <c r="H172">
        <v>8856265.1</v>
      </c>
      <c r="I172">
        <v>855</v>
      </c>
      <c r="N172">
        <v>2733254.6</v>
      </c>
      <c r="O172">
        <v>602</v>
      </c>
    </row>
    <row r="173" spans="2:15" ht="12.75">
      <c r="B173">
        <v>0.4159</v>
      </c>
      <c r="C173">
        <v>710</v>
      </c>
      <c r="H173">
        <v>8884836.9</v>
      </c>
      <c r="I173">
        <v>862</v>
      </c>
      <c r="N173">
        <v>2744025.1</v>
      </c>
      <c r="O173">
        <v>531</v>
      </c>
    </row>
    <row r="174" spans="2:15" ht="12.75">
      <c r="B174">
        <v>0.4171</v>
      </c>
      <c r="C174">
        <v>734</v>
      </c>
      <c r="H174">
        <v>8913408.8</v>
      </c>
      <c r="I174">
        <v>867</v>
      </c>
      <c r="N174">
        <v>2754795.5</v>
      </c>
      <c r="O174">
        <v>522</v>
      </c>
    </row>
    <row r="175" spans="2:15" ht="12.75">
      <c r="B175">
        <v>0.4183</v>
      </c>
      <c r="C175">
        <v>777</v>
      </c>
      <c r="H175">
        <v>8941980.6</v>
      </c>
      <c r="I175">
        <v>809</v>
      </c>
      <c r="N175">
        <v>2765565.9</v>
      </c>
      <c r="O175">
        <v>537</v>
      </c>
    </row>
    <row r="176" spans="2:15" ht="12.75">
      <c r="B176">
        <v>0.4195</v>
      </c>
      <c r="C176">
        <v>764</v>
      </c>
      <c r="H176">
        <v>8970552.4</v>
      </c>
      <c r="I176">
        <v>878</v>
      </c>
      <c r="N176">
        <v>2776336.3</v>
      </c>
      <c r="O176">
        <v>554</v>
      </c>
    </row>
    <row r="177" spans="2:15" ht="12.75">
      <c r="B177">
        <v>0.4207</v>
      </c>
      <c r="C177">
        <v>748</v>
      </c>
      <c r="H177">
        <v>8999124.3</v>
      </c>
      <c r="I177">
        <v>806</v>
      </c>
      <c r="N177">
        <v>2787106.7</v>
      </c>
      <c r="O177">
        <v>519</v>
      </c>
    </row>
    <row r="178" spans="2:15" ht="12.75">
      <c r="B178">
        <v>0.4219</v>
      </c>
      <c r="C178">
        <v>722</v>
      </c>
      <c r="H178">
        <v>9027696.1</v>
      </c>
      <c r="I178">
        <v>858</v>
      </c>
      <c r="N178">
        <v>2797877.1</v>
      </c>
      <c r="O178">
        <v>496</v>
      </c>
    </row>
    <row r="179" spans="2:15" ht="12.75">
      <c r="B179">
        <v>0.423</v>
      </c>
      <c r="C179">
        <v>785</v>
      </c>
      <c r="H179">
        <v>9056267.9</v>
      </c>
      <c r="I179">
        <v>817</v>
      </c>
      <c r="N179">
        <v>2808647.5</v>
      </c>
      <c r="O179">
        <v>468</v>
      </c>
    </row>
    <row r="180" spans="2:15" ht="12.75">
      <c r="B180">
        <v>0.4242</v>
      </c>
      <c r="C180">
        <v>736</v>
      </c>
      <c r="H180">
        <v>9084839.8</v>
      </c>
      <c r="I180">
        <v>828</v>
      </c>
      <c r="N180">
        <v>2819417.9</v>
      </c>
      <c r="O180">
        <v>490</v>
      </c>
    </row>
    <row r="181" spans="2:15" ht="12.75">
      <c r="B181">
        <v>0.4254</v>
      </c>
      <c r="C181">
        <v>798</v>
      </c>
      <c r="H181">
        <v>9113411.6</v>
      </c>
      <c r="I181">
        <v>798</v>
      </c>
      <c r="N181">
        <v>2830188.3</v>
      </c>
      <c r="O181">
        <v>446</v>
      </c>
    </row>
    <row r="182" spans="2:15" ht="12.75">
      <c r="B182">
        <v>0.4266</v>
      </c>
      <c r="C182">
        <v>760</v>
      </c>
      <c r="H182">
        <v>9141983.4</v>
      </c>
      <c r="I182">
        <v>797</v>
      </c>
      <c r="N182">
        <v>2840958.7</v>
      </c>
      <c r="O182">
        <v>452</v>
      </c>
    </row>
    <row r="183" spans="2:15" ht="12.75">
      <c r="B183">
        <v>0.4278</v>
      </c>
      <c r="C183">
        <v>802</v>
      </c>
      <c r="H183">
        <v>9170555.3</v>
      </c>
      <c r="I183">
        <v>768</v>
      </c>
      <c r="N183">
        <v>2851729.1</v>
      </c>
      <c r="O183">
        <v>428</v>
      </c>
    </row>
    <row r="184" spans="2:15" ht="12.75">
      <c r="B184">
        <v>0.429</v>
      </c>
      <c r="C184">
        <v>792</v>
      </c>
      <c r="H184">
        <v>9199127.1</v>
      </c>
      <c r="I184">
        <v>817</v>
      </c>
      <c r="N184">
        <v>2862499.6</v>
      </c>
      <c r="O184">
        <v>413</v>
      </c>
    </row>
    <row r="185" spans="2:15" ht="12.75">
      <c r="B185">
        <v>0.4302</v>
      </c>
      <c r="C185">
        <v>736</v>
      </c>
      <c r="H185">
        <v>9227698.9</v>
      </c>
      <c r="I185">
        <v>748</v>
      </c>
      <c r="N185">
        <v>2873270</v>
      </c>
      <c r="O185">
        <v>459</v>
      </c>
    </row>
    <row r="186" spans="2:15" ht="12.75">
      <c r="B186">
        <v>0.4314</v>
      </c>
      <c r="C186">
        <v>764</v>
      </c>
      <c r="H186">
        <v>9256270.7</v>
      </c>
      <c r="I186">
        <v>770</v>
      </c>
      <c r="N186">
        <v>2884040.4</v>
      </c>
      <c r="O186">
        <v>436</v>
      </c>
    </row>
    <row r="187" spans="2:15" ht="12.75">
      <c r="B187">
        <v>0.4325</v>
      </c>
      <c r="C187">
        <v>766</v>
      </c>
      <c r="H187">
        <v>9284842.6</v>
      </c>
      <c r="I187">
        <v>725</v>
      </c>
      <c r="N187">
        <v>2894810.8</v>
      </c>
      <c r="O187">
        <v>386</v>
      </c>
    </row>
    <row r="188" spans="2:15" ht="12.75">
      <c r="B188">
        <v>0.4337</v>
      </c>
      <c r="C188">
        <v>759</v>
      </c>
      <c r="H188">
        <v>9313414.4</v>
      </c>
      <c r="I188">
        <v>761</v>
      </c>
      <c r="N188">
        <v>2905581.2</v>
      </c>
      <c r="O188">
        <v>374</v>
      </c>
    </row>
    <row r="189" spans="2:15" ht="12.75">
      <c r="B189">
        <v>0.4349</v>
      </c>
      <c r="C189">
        <v>797</v>
      </c>
      <c r="H189">
        <v>9341986.2</v>
      </c>
      <c r="I189">
        <v>751</v>
      </c>
      <c r="N189">
        <v>2916351.6</v>
      </c>
      <c r="O189">
        <v>365</v>
      </c>
    </row>
    <row r="190" spans="2:15" ht="12.75">
      <c r="B190">
        <v>0.4361</v>
      </c>
      <c r="C190">
        <v>729</v>
      </c>
      <c r="H190">
        <v>9370558.1</v>
      </c>
      <c r="I190">
        <v>704</v>
      </c>
      <c r="N190">
        <v>2927122</v>
      </c>
      <c r="O190">
        <v>347</v>
      </c>
    </row>
    <row r="191" spans="2:15" ht="12.75">
      <c r="B191">
        <v>0.4373</v>
      </c>
      <c r="C191">
        <v>683</v>
      </c>
      <c r="H191">
        <v>9399129.9</v>
      </c>
      <c r="I191">
        <v>718</v>
      </c>
      <c r="N191">
        <v>2937892.4</v>
      </c>
      <c r="O191">
        <v>378</v>
      </c>
    </row>
    <row r="192" spans="2:15" ht="12.75">
      <c r="B192">
        <v>0.4385</v>
      </c>
      <c r="C192">
        <v>748</v>
      </c>
      <c r="H192">
        <v>9427701.7</v>
      </c>
      <c r="I192">
        <v>669</v>
      </c>
      <c r="N192">
        <v>2948662.8</v>
      </c>
      <c r="O192">
        <v>364</v>
      </c>
    </row>
    <row r="193" spans="2:15" ht="12.75">
      <c r="B193">
        <v>0.4397</v>
      </c>
      <c r="C193">
        <v>784</v>
      </c>
      <c r="H193">
        <v>9456273.6</v>
      </c>
      <c r="I193">
        <v>711</v>
      </c>
      <c r="N193">
        <v>2959433.2</v>
      </c>
      <c r="O193">
        <v>291</v>
      </c>
    </row>
    <row r="194" spans="2:15" ht="12.75">
      <c r="B194">
        <v>0.4409</v>
      </c>
      <c r="C194">
        <v>778</v>
      </c>
      <c r="H194">
        <v>9484845.4</v>
      </c>
      <c r="I194">
        <v>626</v>
      </c>
      <c r="N194">
        <v>2970203.6</v>
      </c>
      <c r="O194">
        <v>365</v>
      </c>
    </row>
    <row r="195" spans="2:15" ht="12.75">
      <c r="B195">
        <v>0.442</v>
      </c>
      <c r="C195">
        <v>727</v>
      </c>
      <c r="H195">
        <v>9513417.2</v>
      </c>
      <c r="I195">
        <v>679</v>
      </c>
      <c r="N195">
        <v>2980974.1</v>
      </c>
      <c r="O195">
        <v>317</v>
      </c>
    </row>
    <row r="196" spans="2:15" ht="12.75">
      <c r="B196">
        <v>0.4432</v>
      </c>
      <c r="C196">
        <v>704</v>
      </c>
      <c r="H196">
        <v>9541989.1</v>
      </c>
      <c r="I196">
        <v>628</v>
      </c>
      <c r="N196">
        <v>2991744.5</v>
      </c>
      <c r="O196">
        <v>344</v>
      </c>
    </row>
    <row r="197" spans="2:15" ht="12.75">
      <c r="B197">
        <v>0.4444</v>
      </c>
      <c r="C197">
        <v>702</v>
      </c>
      <c r="H197">
        <v>9570560.9</v>
      </c>
      <c r="I197">
        <v>638</v>
      </c>
      <c r="N197">
        <v>3002514.9</v>
      </c>
      <c r="O197">
        <v>305</v>
      </c>
    </row>
    <row r="198" spans="2:15" ht="12.75">
      <c r="B198">
        <v>0.4456</v>
      </c>
      <c r="C198">
        <v>766</v>
      </c>
      <c r="H198">
        <v>9599132.7</v>
      </c>
      <c r="I198">
        <v>591</v>
      </c>
      <c r="N198">
        <v>3013285.3</v>
      </c>
      <c r="O198">
        <v>275</v>
      </c>
    </row>
    <row r="199" spans="2:15" ht="12.75">
      <c r="B199">
        <v>0.4468</v>
      </c>
      <c r="C199">
        <v>719</v>
      </c>
      <c r="H199">
        <v>9627704.6</v>
      </c>
      <c r="I199">
        <v>635</v>
      </c>
      <c r="N199">
        <v>3024055.7</v>
      </c>
      <c r="O199">
        <v>291</v>
      </c>
    </row>
    <row r="200" spans="2:15" ht="12.75">
      <c r="B200">
        <v>0.448</v>
      </c>
      <c r="C200">
        <v>758</v>
      </c>
      <c r="H200">
        <v>9656276.4</v>
      </c>
      <c r="I200">
        <v>595</v>
      </c>
      <c r="N200">
        <v>3034826.1</v>
      </c>
      <c r="O200">
        <v>270</v>
      </c>
    </row>
    <row r="201" spans="2:15" ht="12.75">
      <c r="B201">
        <v>0.4492</v>
      </c>
      <c r="C201">
        <v>700</v>
      </c>
      <c r="H201">
        <v>9684848.2</v>
      </c>
      <c r="I201">
        <v>661</v>
      </c>
      <c r="N201">
        <v>3045596.5</v>
      </c>
      <c r="O201">
        <v>255</v>
      </c>
    </row>
    <row r="202" spans="2:15" ht="12.75">
      <c r="B202">
        <v>0.4504</v>
      </c>
      <c r="C202">
        <v>705</v>
      </c>
      <c r="H202">
        <v>9713420.1</v>
      </c>
      <c r="I202">
        <v>617</v>
      </c>
      <c r="N202">
        <v>3056366.9</v>
      </c>
      <c r="O202">
        <v>263</v>
      </c>
    </row>
    <row r="203" spans="2:15" ht="12.75">
      <c r="B203">
        <v>0.4515</v>
      </c>
      <c r="C203">
        <v>717</v>
      </c>
      <c r="H203">
        <v>9741991.9</v>
      </c>
      <c r="I203">
        <v>591</v>
      </c>
      <c r="N203">
        <v>3067137.3</v>
      </c>
      <c r="O203">
        <v>261</v>
      </c>
    </row>
    <row r="204" spans="2:15" ht="12.75">
      <c r="B204">
        <v>0.4527</v>
      </c>
      <c r="C204">
        <v>690</v>
      </c>
      <c r="H204">
        <v>9770563.7</v>
      </c>
      <c r="I204">
        <v>535</v>
      </c>
      <c r="N204">
        <v>3077907.7</v>
      </c>
      <c r="O204">
        <v>262</v>
      </c>
    </row>
    <row r="205" spans="2:15" ht="12.75">
      <c r="B205">
        <v>0.4539</v>
      </c>
      <c r="C205">
        <v>651</v>
      </c>
      <c r="H205">
        <v>9799135.5</v>
      </c>
      <c r="I205">
        <v>557</v>
      </c>
      <c r="N205">
        <v>3088678.2</v>
      </c>
      <c r="O205">
        <v>231</v>
      </c>
    </row>
    <row r="206" spans="2:15" ht="12.75">
      <c r="B206">
        <v>0.4551</v>
      </c>
      <c r="C206">
        <v>696</v>
      </c>
      <c r="H206">
        <v>9827707.4</v>
      </c>
      <c r="I206">
        <v>551</v>
      </c>
      <c r="N206">
        <v>3099448.6</v>
      </c>
      <c r="O206">
        <v>225</v>
      </c>
    </row>
    <row r="207" spans="2:15" ht="12.75">
      <c r="B207">
        <v>0.4563</v>
      </c>
      <c r="C207">
        <v>650</v>
      </c>
      <c r="H207">
        <v>9856279.2</v>
      </c>
      <c r="I207">
        <v>544</v>
      </c>
      <c r="N207">
        <v>3110219</v>
      </c>
      <c r="O207">
        <v>207</v>
      </c>
    </row>
    <row r="208" spans="2:15" ht="12.75">
      <c r="B208">
        <v>0.4575</v>
      </c>
      <c r="C208">
        <v>629</v>
      </c>
      <c r="H208">
        <v>9884851</v>
      </c>
      <c r="I208">
        <v>514</v>
      </c>
      <c r="N208">
        <v>3120989.4</v>
      </c>
      <c r="O208">
        <v>225</v>
      </c>
    </row>
    <row r="209" spans="2:15" ht="12.75">
      <c r="B209">
        <v>0.4587</v>
      </c>
      <c r="C209">
        <v>644</v>
      </c>
      <c r="H209">
        <v>9913422.9</v>
      </c>
      <c r="I209">
        <v>508</v>
      </c>
      <c r="N209">
        <v>3131759.8</v>
      </c>
      <c r="O209">
        <v>191</v>
      </c>
    </row>
    <row r="210" spans="2:15" ht="12.75">
      <c r="B210">
        <v>0.4599</v>
      </c>
      <c r="C210">
        <v>603</v>
      </c>
      <c r="H210">
        <v>9941994.7</v>
      </c>
      <c r="I210">
        <v>500</v>
      </c>
      <c r="N210">
        <v>3142530.2</v>
      </c>
      <c r="O210">
        <v>201</v>
      </c>
    </row>
    <row r="211" spans="2:15" ht="12.75">
      <c r="B211">
        <v>0.461</v>
      </c>
      <c r="C211">
        <v>619</v>
      </c>
      <c r="H211">
        <v>9970566.5</v>
      </c>
      <c r="I211">
        <v>513</v>
      </c>
      <c r="N211">
        <v>3153300.6</v>
      </c>
      <c r="O211">
        <v>225</v>
      </c>
    </row>
    <row r="212" spans="2:15" ht="12.75">
      <c r="B212">
        <v>0.4622</v>
      </c>
      <c r="C212">
        <v>626</v>
      </c>
      <c r="H212">
        <v>9999138.4</v>
      </c>
      <c r="I212">
        <v>462</v>
      </c>
      <c r="N212">
        <v>3164071</v>
      </c>
      <c r="O212">
        <v>215</v>
      </c>
    </row>
    <row r="213" spans="2:15" ht="12.75">
      <c r="B213">
        <v>0.4634</v>
      </c>
      <c r="C213">
        <v>635</v>
      </c>
      <c r="H213">
        <v>10027710.2</v>
      </c>
      <c r="I213">
        <v>444</v>
      </c>
      <c r="N213">
        <v>3174841.4</v>
      </c>
      <c r="O213">
        <v>195</v>
      </c>
    </row>
    <row r="214" spans="2:15" ht="12.75">
      <c r="B214">
        <v>0.4646</v>
      </c>
      <c r="C214">
        <v>616</v>
      </c>
      <c r="H214">
        <v>10056282</v>
      </c>
      <c r="I214">
        <v>451</v>
      </c>
      <c r="N214">
        <v>3185611.8</v>
      </c>
      <c r="O214">
        <v>170</v>
      </c>
    </row>
    <row r="215" spans="2:15" ht="12.75">
      <c r="B215">
        <v>0.4658</v>
      </c>
      <c r="C215">
        <v>628</v>
      </c>
      <c r="H215">
        <v>10084853.9</v>
      </c>
      <c r="I215">
        <v>429</v>
      </c>
      <c r="N215">
        <v>3196382.2</v>
      </c>
      <c r="O215">
        <v>203</v>
      </c>
    </row>
    <row r="216" spans="2:15" ht="12.75">
      <c r="B216">
        <v>0.467</v>
      </c>
      <c r="C216">
        <v>562</v>
      </c>
      <c r="H216">
        <v>10113425.7</v>
      </c>
      <c r="I216">
        <v>438</v>
      </c>
      <c r="N216">
        <v>3207152.7</v>
      </c>
      <c r="O216">
        <v>177</v>
      </c>
    </row>
    <row r="217" spans="2:15" ht="12.75">
      <c r="B217">
        <v>0.4682</v>
      </c>
      <c r="C217">
        <v>588</v>
      </c>
      <c r="H217">
        <v>10141997.5</v>
      </c>
      <c r="I217">
        <v>410</v>
      </c>
      <c r="N217">
        <v>3217923.1</v>
      </c>
      <c r="O217">
        <v>161</v>
      </c>
    </row>
    <row r="218" spans="2:15" ht="12.75">
      <c r="B218">
        <v>0.4694</v>
      </c>
      <c r="C218">
        <v>579</v>
      </c>
      <c r="H218">
        <v>10170569.4</v>
      </c>
      <c r="I218">
        <v>399</v>
      </c>
      <c r="N218">
        <v>3228693.5</v>
      </c>
      <c r="O218">
        <v>179</v>
      </c>
    </row>
    <row r="219" spans="2:15" ht="12.75">
      <c r="B219">
        <v>0.4705</v>
      </c>
      <c r="C219">
        <v>587</v>
      </c>
      <c r="H219">
        <v>10199141.2</v>
      </c>
      <c r="I219">
        <v>388</v>
      </c>
      <c r="N219">
        <v>3239463.9</v>
      </c>
      <c r="O219">
        <v>135</v>
      </c>
    </row>
    <row r="220" spans="2:15" ht="12.75">
      <c r="B220">
        <v>0.4717</v>
      </c>
      <c r="C220">
        <v>561</v>
      </c>
      <c r="H220">
        <v>10227713</v>
      </c>
      <c r="I220">
        <v>361</v>
      </c>
      <c r="N220">
        <v>3250234.3</v>
      </c>
      <c r="O220">
        <v>169</v>
      </c>
    </row>
    <row r="221" spans="2:15" ht="12.75">
      <c r="B221">
        <v>0.4729</v>
      </c>
      <c r="C221">
        <v>538</v>
      </c>
      <c r="H221">
        <v>10256284.9</v>
      </c>
      <c r="I221">
        <v>364</v>
      </c>
      <c r="N221">
        <v>3261004.7</v>
      </c>
      <c r="O221">
        <v>152</v>
      </c>
    </row>
    <row r="222" spans="2:15" ht="12.75">
      <c r="B222">
        <v>0.4741</v>
      </c>
      <c r="C222">
        <v>540</v>
      </c>
      <c r="H222">
        <v>10284856.7</v>
      </c>
      <c r="I222">
        <v>377</v>
      </c>
      <c r="N222">
        <v>3271775.1</v>
      </c>
      <c r="O222">
        <v>122</v>
      </c>
    </row>
    <row r="223" spans="2:15" ht="12.75">
      <c r="B223">
        <v>0.4753</v>
      </c>
      <c r="C223">
        <v>567</v>
      </c>
      <c r="H223">
        <v>10313428.5</v>
      </c>
      <c r="I223">
        <v>348</v>
      </c>
      <c r="N223">
        <v>3282545.5</v>
      </c>
      <c r="O223">
        <v>152</v>
      </c>
    </row>
    <row r="224" spans="2:15" ht="12.75">
      <c r="B224">
        <v>0.4765</v>
      </c>
      <c r="C224">
        <v>482</v>
      </c>
      <c r="H224">
        <v>10342000.4</v>
      </c>
      <c r="I224">
        <v>332</v>
      </c>
      <c r="N224">
        <v>3293315.9</v>
      </c>
      <c r="O224">
        <v>120</v>
      </c>
    </row>
    <row r="225" spans="2:15" ht="12.75">
      <c r="B225">
        <v>0.4777</v>
      </c>
      <c r="C225">
        <v>516</v>
      </c>
      <c r="H225">
        <v>10370572.2</v>
      </c>
      <c r="I225">
        <v>328</v>
      </c>
      <c r="N225">
        <v>3304086.3</v>
      </c>
      <c r="O225">
        <v>111</v>
      </c>
    </row>
    <row r="226" spans="2:15" ht="12.75">
      <c r="B226">
        <v>0.4789</v>
      </c>
      <c r="C226">
        <v>460</v>
      </c>
      <c r="H226">
        <v>10399144</v>
      </c>
      <c r="I226">
        <v>298</v>
      </c>
      <c r="N226">
        <v>3314856.8</v>
      </c>
      <c r="O226">
        <v>100</v>
      </c>
    </row>
    <row r="227" spans="2:15" ht="12.75">
      <c r="B227">
        <v>0.48</v>
      </c>
      <c r="C227">
        <v>465</v>
      </c>
      <c r="H227">
        <v>10427715.8</v>
      </c>
      <c r="I227">
        <v>272</v>
      </c>
      <c r="N227">
        <v>3325627.2</v>
      </c>
      <c r="O227">
        <v>106</v>
      </c>
    </row>
    <row r="228" spans="2:15" ht="12.75">
      <c r="B228">
        <v>0.4812</v>
      </c>
      <c r="C228">
        <v>443</v>
      </c>
      <c r="H228">
        <v>10456287.7</v>
      </c>
      <c r="I228">
        <v>273</v>
      </c>
      <c r="N228">
        <v>3336397.6</v>
      </c>
      <c r="O228">
        <v>120</v>
      </c>
    </row>
    <row r="229" spans="2:15" ht="12.75">
      <c r="B229">
        <v>0.4824</v>
      </c>
      <c r="C229">
        <v>511</v>
      </c>
      <c r="H229">
        <v>10484859.5</v>
      </c>
      <c r="I229">
        <v>273</v>
      </c>
      <c r="N229">
        <v>3347168</v>
      </c>
      <c r="O229">
        <v>99</v>
      </c>
    </row>
    <row r="230" spans="2:15" ht="12.75">
      <c r="B230">
        <v>0.4836</v>
      </c>
      <c r="C230">
        <v>459</v>
      </c>
      <c r="H230">
        <v>10513431.3</v>
      </c>
      <c r="I230">
        <v>275</v>
      </c>
      <c r="N230">
        <v>3357938.4</v>
      </c>
      <c r="O230">
        <v>91</v>
      </c>
    </row>
    <row r="231" spans="2:15" ht="12.75">
      <c r="B231">
        <v>0.4848</v>
      </c>
      <c r="C231">
        <v>483</v>
      </c>
      <c r="H231">
        <v>10542003.2</v>
      </c>
      <c r="I231">
        <v>246</v>
      </c>
      <c r="N231">
        <v>3368708.8</v>
      </c>
      <c r="O231">
        <v>91</v>
      </c>
    </row>
    <row r="232" spans="2:15" ht="12.75">
      <c r="B232">
        <v>0.486</v>
      </c>
      <c r="C232">
        <v>425</v>
      </c>
      <c r="H232">
        <v>10570575</v>
      </c>
      <c r="I232">
        <v>242</v>
      </c>
      <c r="N232">
        <v>3379479.2</v>
      </c>
      <c r="O232">
        <v>89</v>
      </c>
    </row>
    <row r="233" spans="2:15" ht="12.75">
      <c r="B233">
        <v>0.4872</v>
      </c>
      <c r="C233">
        <v>440</v>
      </c>
      <c r="H233">
        <v>10599146.8</v>
      </c>
      <c r="I233">
        <v>229</v>
      </c>
      <c r="N233">
        <v>3390249.6</v>
      </c>
      <c r="O233">
        <v>76</v>
      </c>
    </row>
    <row r="234" spans="2:15" ht="12.75">
      <c r="B234">
        <v>0.4884</v>
      </c>
      <c r="C234">
        <v>412</v>
      </c>
      <c r="H234">
        <v>10627718.7</v>
      </c>
      <c r="I234">
        <v>255</v>
      </c>
      <c r="N234">
        <v>3401020</v>
      </c>
      <c r="O234">
        <v>78</v>
      </c>
    </row>
    <row r="235" spans="2:15" ht="12.75">
      <c r="B235">
        <v>0.4895</v>
      </c>
      <c r="C235">
        <v>425</v>
      </c>
      <c r="H235">
        <v>10656290.5</v>
      </c>
      <c r="I235">
        <v>235</v>
      </c>
      <c r="N235">
        <v>3411790.4</v>
      </c>
      <c r="O235">
        <v>73</v>
      </c>
    </row>
    <row r="236" spans="2:15" ht="12.75">
      <c r="B236">
        <v>0.4907</v>
      </c>
      <c r="C236">
        <v>407</v>
      </c>
      <c r="H236">
        <v>10684862.3</v>
      </c>
      <c r="I236">
        <v>249</v>
      </c>
      <c r="N236">
        <v>3422560.8</v>
      </c>
      <c r="O236">
        <v>79</v>
      </c>
    </row>
    <row r="237" spans="2:15" ht="12.75">
      <c r="B237">
        <v>0.4919</v>
      </c>
      <c r="C237">
        <v>416</v>
      </c>
      <c r="H237">
        <v>10713434.2</v>
      </c>
      <c r="I237">
        <v>195</v>
      </c>
      <c r="N237">
        <v>3433331.3</v>
      </c>
      <c r="O237">
        <v>54</v>
      </c>
    </row>
    <row r="238" spans="2:15" ht="12.75">
      <c r="B238">
        <v>0.4931</v>
      </c>
      <c r="C238">
        <v>378</v>
      </c>
      <c r="H238">
        <v>10742006</v>
      </c>
      <c r="I238">
        <v>210</v>
      </c>
      <c r="N238">
        <v>3444101.7</v>
      </c>
      <c r="O238">
        <v>45</v>
      </c>
    </row>
    <row r="239" spans="2:15" ht="12.75">
      <c r="B239">
        <v>0.4943</v>
      </c>
      <c r="C239">
        <v>357</v>
      </c>
      <c r="H239">
        <v>10770577.8</v>
      </c>
      <c r="I239">
        <v>186</v>
      </c>
      <c r="N239">
        <v>3454872.1</v>
      </c>
      <c r="O239">
        <v>69</v>
      </c>
    </row>
    <row r="240" spans="2:15" ht="12.75">
      <c r="B240">
        <v>0.4955</v>
      </c>
      <c r="C240">
        <v>362</v>
      </c>
      <c r="H240">
        <v>10799149.7</v>
      </c>
      <c r="I240">
        <v>175</v>
      </c>
      <c r="N240">
        <v>3465642.5</v>
      </c>
      <c r="O240">
        <v>57</v>
      </c>
    </row>
    <row r="241" spans="2:15" ht="12.75">
      <c r="B241">
        <v>0.4967</v>
      </c>
      <c r="C241">
        <v>332</v>
      </c>
      <c r="H241">
        <v>10827721.5</v>
      </c>
      <c r="I241">
        <v>173</v>
      </c>
      <c r="N241">
        <v>3476412.9</v>
      </c>
      <c r="O241">
        <v>48</v>
      </c>
    </row>
    <row r="242" spans="2:15" ht="12.75">
      <c r="B242">
        <v>0.4979</v>
      </c>
      <c r="C242">
        <v>350</v>
      </c>
      <c r="H242">
        <v>10856293.3</v>
      </c>
      <c r="I242">
        <v>197</v>
      </c>
      <c r="N242">
        <v>3487183.3</v>
      </c>
      <c r="O242">
        <v>45</v>
      </c>
    </row>
    <row r="243" spans="2:15" ht="12.75">
      <c r="B243">
        <v>0.499</v>
      </c>
      <c r="C243">
        <v>343</v>
      </c>
      <c r="H243">
        <v>10884865.2</v>
      </c>
      <c r="I243">
        <v>169</v>
      </c>
      <c r="N243">
        <v>3497953.7</v>
      </c>
      <c r="O243">
        <v>66</v>
      </c>
    </row>
    <row r="244" spans="2:15" ht="12.75">
      <c r="B244">
        <v>0.5002</v>
      </c>
      <c r="C244">
        <v>335</v>
      </c>
      <c r="H244">
        <v>10913437</v>
      </c>
      <c r="I244">
        <v>132</v>
      </c>
      <c r="N244">
        <v>3508724.1</v>
      </c>
      <c r="O244">
        <v>54</v>
      </c>
    </row>
    <row r="245" spans="2:15" ht="12.75">
      <c r="B245">
        <v>0.5014</v>
      </c>
      <c r="C245">
        <v>327</v>
      </c>
      <c r="H245">
        <v>10942008.8</v>
      </c>
      <c r="I245">
        <v>145</v>
      </c>
      <c r="N245">
        <v>3519494.5</v>
      </c>
      <c r="O245">
        <v>49</v>
      </c>
    </row>
    <row r="246" spans="2:15" ht="12.75">
      <c r="B246">
        <v>0.5026</v>
      </c>
      <c r="C246">
        <v>302</v>
      </c>
      <c r="H246">
        <v>10970580.6</v>
      </c>
      <c r="I246">
        <v>133</v>
      </c>
      <c r="N246">
        <v>3530264.9</v>
      </c>
      <c r="O246">
        <v>43</v>
      </c>
    </row>
    <row r="247" spans="2:15" ht="12.75">
      <c r="B247">
        <v>0.5038</v>
      </c>
      <c r="C247">
        <v>298</v>
      </c>
      <c r="H247">
        <v>10999152.5</v>
      </c>
      <c r="I247">
        <v>136</v>
      </c>
      <c r="N247">
        <v>3541035.3</v>
      </c>
      <c r="O247">
        <v>51</v>
      </c>
    </row>
    <row r="248" spans="2:15" ht="12.75">
      <c r="B248">
        <v>0.505</v>
      </c>
      <c r="C248">
        <v>288</v>
      </c>
      <c r="H248">
        <v>11027724.3</v>
      </c>
      <c r="I248">
        <v>138</v>
      </c>
      <c r="N248">
        <v>3551805.8</v>
      </c>
      <c r="O248">
        <v>41</v>
      </c>
    </row>
    <row r="249" spans="2:15" ht="12.75">
      <c r="B249">
        <v>0.5062</v>
      </c>
      <c r="C249">
        <v>267</v>
      </c>
      <c r="H249">
        <v>11056296.1</v>
      </c>
      <c r="I249">
        <v>110</v>
      </c>
      <c r="N249">
        <v>3562576.2</v>
      </c>
      <c r="O249">
        <v>32</v>
      </c>
    </row>
    <row r="250" spans="2:15" ht="12.75">
      <c r="B250">
        <v>0.5074</v>
      </c>
      <c r="C250">
        <v>275</v>
      </c>
      <c r="H250">
        <v>11084868</v>
      </c>
      <c r="I250">
        <v>125</v>
      </c>
      <c r="N250">
        <v>3573346.6</v>
      </c>
      <c r="O250">
        <v>38</v>
      </c>
    </row>
    <row r="251" spans="2:15" ht="12.75">
      <c r="B251">
        <v>0.5085</v>
      </c>
      <c r="C251">
        <v>275</v>
      </c>
      <c r="H251">
        <v>11113439.8</v>
      </c>
      <c r="I251">
        <v>128</v>
      </c>
      <c r="N251">
        <v>3584117</v>
      </c>
      <c r="O251">
        <v>37</v>
      </c>
    </row>
    <row r="252" spans="2:15" ht="12.75">
      <c r="B252">
        <v>0.5097</v>
      </c>
      <c r="C252">
        <v>274</v>
      </c>
      <c r="H252">
        <v>11142011.6</v>
      </c>
      <c r="I252">
        <v>120</v>
      </c>
      <c r="N252">
        <v>3594887.4</v>
      </c>
      <c r="O252">
        <v>32</v>
      </c>
    </row>
    <row r="253" spans="2:15" ht="12.75">
      <c r="B253">
        <v>0.5109</v>
      </c>
      <c r="C253">
        <v>247</v>
      </c>
      <c r="H253">
        <v>11170583.5</v>
      </c>
      <c r="I253">
        <v>114</v>
      </c>
      <c r="N253">
        <v>3605657.8</v>
      </c>
      <c r="O253">
        <v>38</v>
      </c>
    </row>
    <row r="254" spans="2:15" ht="12.75">
      <c r="B254">
        <v>0.5121</v>
      </c>
      <c r="C254">
        <v>227</v>
      </c>
      <c r="H254">
        <v>11199155.3</v>
      </c>
      <c r="I254">
        <v>102</v>
      </c>
      <c r="N254">
        <v>3616428.2</v>
      </c>
      <c r="O254">
        <v>34</v>
      </c>
    </row>
    <row r="255" spans="2:15" ht="12.75">
      <c r="B255">
        <v>0.5133</v>
      </c>
      <c r="C255">
        <v>235</v>
      </c>
      <c r="H255">
        <v>11227727.1</v>
      </c>
      <c r="I255">
        <v>97</v>
      </c>
      <c r="N255">
        <v>3627198.6</v>
      </c>
      <c r="O255">
        <v>30</v>
      </c>
    </row>
    <row r="256" spans="2:15" ht="12.75">
      <c r="B256">
        <v>0.5145</v>
      </c>
      <c r="C256">
        <v>212</v>
      </c>
      <c r="H256">
        <v>11256299</v>
      </c>
      <c r="I256">
        <v>103</v>
      </c>
      <c r="N256">
        <v>3637969</v>
      </c>
      <c r="O256">
        <v>28</v>
      </c>
    </row>
    <row r="257" spans="2:15" ht="12.75">
      <c r="B257">
        <v>0.5157</v>
      </c>
      <c r="C257">
        <v>238</v>
      </c>
      <c r="H257">
        <v>11284870.8</v>
      </c>
      <c r="I257">
        <v>97</v>
      </c>
      <c r="N257">
        <v>3648739.4</v>
      </c>
      <c r="O257">
        <v>31</v>
      </c>
    </row>
    <row r="258" spans="2:15" ht="12.75">
      <c r="B258">
        <v>0.5169</v>
      </c>
      <c r="C258">
        <v>209</v>
      </c>
      <c r="H258">
        <v>11313442.6</v>
      </c>
      <c r="I258">
        <v>82</v>
      </c>
      <c r="N258">
        <v>3659509.9</v>
      </c>
      <c r="O258">
        <v>33</v>
      </c>
    </row>
    <row r="259" spans="2:15" ht="12.75">
      <c r="B259">
        <v>0.518</v>
      </c>
      <c r="C259">
        <v>164</v>
      </c>
      <c r="H259">
        <v>11342014.5</v>
      </c>
      <c r="I259">
        <v>80</v>
      </c>
      <c r="N259">
        <v>3670280.3</v>
      </c>
      <c r="O259">
        <v>31</v>
      </c>
    </row>
    <row r="260" spans="2:15" ht="12.75">
      <c r="B260">
        <v>0.5192</v>
      </c>
      <c r="C260">
        <v>175</v>
      </c>
      <c r="H260">
        <v>11370586.3</v>
      </c>
      <c r="I260">
        <v>77</v>
      </c>
      <c r="N260">
        <v>3681050.7</v>
      </c>
      <c r="O260">
        <v>22</v>
      </c>
    </row>
    <row r="261" spans="2:15" ht="12.75">
      <c r="B261">
        <v>0.5204</v>
      </c>
      <c r="C261">
        <v>184</v>
      </c>
      <c r="H261">
        <v>11399158.1</v>
      </c>
      <c r="I261">
        <v>79</v>
      </c>
      <c r="N261">
        <v>3691821.1</v>
      </c>
      <c r="O261">
        <v>15</v>
      </c>
    </row>
    <row r="262" spans="2:15" ht="12.75">
      <c r="B262">
        <v>0.5216</v>
      </c>
      <c r="C262">
        <v>152</v>
      </c>
      <c r="H262">
        <v>11427730</v>
      </c>
      <c r="I262">
        <v>63</v>
      </c>
      <c r="N262">
        <v>3702591.5</v>
      </c>
      <c r="O262">
        <v>23</v>
      </c>
    </row>
    <row r="263" spans="2:15" ht="12.75">
      <c r="B263">
        <v>0.5228</v>
      </c>
      <c r="C263">
        <v>189</v>
      </c>
      <c r="H263">
        <v>11456301.8</v>
      </c>
      <c r="I263">
        <v>67</v>
      </c>
      <c r="N263">
        <v>3713361.9</v>
      </c>
      <c r="O263">
        <v>11</v>
      </c>
    </row>
    <row r="264" spans="2:15" ht="12.75">
      <c r="B264">
        <v>0.524</v>
      </c>
      <c r="C264">
        <v>181</v>
      </c>
      <c r="H264">
        <v>11484873.6</v>
      </c>
      <c r="I264">
        <v>60</v>
      </c>
      <c r="N264">
        <v>3724132.3</v>
      </c>
      <c r="O264">
        <v>21</v>
      </c>
    </row>
    <row r="265" spans="2:15" ht="12.75">
      <c r="B265">
        <v>0.5252</v>
      </c>
      <c r="C265">
        <v>151</v>
      </c>
      <c r="H265">
        <v>11513445.4</v>
      </c>
      <c r="I265">
        <v>53</v>
      </c>
      <c r="N265">
        <v>3734902.7</v>
      </c>
      <c r="O265">
        <v>25</v>
      </c>
    </row>
    <row r="266" spans="2:15" ht="12.75">
      <c r="B266">
        <v>0.5264</v>
      </c>
      <c r="C266">
        <v>140</v>
      </c>
      <c r="H266">
        <v>11542017.3</v>
      </c>
      <c r="I266">
        <v>49</v>
      </c>
      <c r="N266">
        <v>3745673.1</v>
      </c>
      <c r="O266">
        <v>15</v>
      </c>
    </row>
    <row r="267" spans="2:15" ht="12.75">
      <c r="B267">
        <v>0.5275</v>
      </c>
      <c r="C267">
        <v>141</v>
      </c>
      <c r="H267">
        <v>11570589.1</v>
      </c>
      <c r="I267">
        <v>42</v>
      </c>
      <c r="N267">
        <v>3756443.5</v>
      </c>
      <c r="O267">
        <v>12</v>
      </c>
    </row>
    <row r="268" spans="2:15" ht="12.75">
      <c r="B268">
        <v>0.5287</v>
      </c>
      <c r="C268">
        <v>132</v>
      </c>
      <c r="H268">
        <v>11599160.9</v>
      </c>
      <c r="I268">
        <v>43</v>
      </c>
      <c r="N268">
        <v>3767213.9</v>
      </c>
      <c r="O268">
        <v>10</v>
      </c>
    </row>
    <row r="269" spans="2:15" ht="12.75">
      <c r="B269">
        <v>0.5299</v>
      </c>
      <c r="C269">
        <v>170</v>
      </c>
      <c r="H269">
        <v>11627732.8</v>
      </c>
      <c r="I269">
        <v>42</v>
      </c>
      <c r="N269">
        <v>3777984.4</v>
      </c>
      <c r="O269">
        <v>14</v>
      </c>
    </row>
    <row r="270" spans="2:15" ht="12.75">
      <c r="B270">
        <v>0.5311</v>
      </c>
      <c r="C270">
        <v>126</v>
      </c>
      <c r="H270">
        <v>11656304.6</v>
      </c>
      <c r="I270">
        <v>57</v>
      </c>
      <c r="N270">
        <v>3788754.8</v>
      </c>
      <c r="O270">
        <v>11</v>
      </c>
    </row>
    <row r="271" spans="2:15" ht="12.75">
      <c r="B271">
        <v>0.5323</v>
      </c>
      <c r="C271">
        <v>109</v>
      </c>
      <c r="H271">
        <v>11684876.4</v>
      </c>
      <c r="I271">
        <v>38</v>
      </c>
      <c r="N271">
        <v>3799525.2</v>
      </c>
      <c r="O271">
        <v>8</v>
      </c>
    </row>
    <row r="272" spans="2:15" ht="12.75">
      <c r="B272">
        <v>0.5335</v>
      </c>
      <c r="C272">
        <v>101</v>
      </c>
      <c r="H272">
        <v>11713448.3</v>
      </c>
      <c r="I272">
        <v>40</v>
      </c>
      <c r="N272">
        <v>3810295.6</v>
      </c>
      <c r="O272">
        <v>10</v>
      </c>
    </row>
    <row r="273" spans="2:15" ht="12.75">
      <c r="B273">
        <v>0.5347</v>
      </c>
      <c r="C273">
        <v>97</v>
      </c>
      <c r="H273">
        <v>11742020.1</v>
      </c>
      <c r="I273">
        <v>40</v>
      </c>
      <c r="N273">
        <v>3821066</v>
      </c>
      <c r="O273">
        <v>12</v>
      </c>
    </row>
    <row r="274" spans="2:15" ht="12.75">
      <c r="B274">
        <v>0.5359</v>
      </c>
      <c r="C274">
        <v>107</v>
      </c>
      <c r="H274">
        <v>11770591.9</v>
      </c>
      <c r="I274">
        <v>22</v>
      </c>
      <c r="N274">
        <v>3831836.4</v>
      </c>
      <c r="O274">
        <v>10</v>
      </c>
    </row>
    <row r="275" spans="2:15" ht="12.75">
      <c r="B275">
        <v>0.537</v>
      </c>
      <c r="C275">
        <v>102</v>
      </c>
      <c r="H275">
        <v>11799163.8</v>
      </c>
      <c r="I275">
        <v>26</v>
      </c>
      <c r="N275">
        <v>3842606.8</v>
      </c>
      <c r="O275">
        <v>13</v>
      </c>
    </row>
    <row r="276" spans="2:15" ht="12.75">
      <c r="B276">
        <v>0.5382</v>
      </c>
      <c r="C276">
        <v>97</v>
      </c>
      <c r="H276">
        <v>11827735.6</v>
      </c>
      <c r="I276">
        <v>32</v>
      </c>
      <c r="N276">
        <v>3853377.2</v>
      </c>
      <c r="O276">
        <v>12</v>
      </c>
    </row>
    <row r="277" spans="2:15" ht="12.75">
      <c r="B277">
        <v>0.5394</v>
      </c>
      <c r="C277">
        <v>88</v>
      </c>
      <c r="H277">
        <v>11856307.4</v>
      </c>
      <c r="I277">
        <v>21</v>
      </c>
      <c r="N277">
        <v>3864147.6</v>
      </c>
      <c r="O277">
        <v>6</v>
      </c>
    </row>
    <row r="278" spans="2:15" ht="12.75">
      <c r="B278">
        <v>0.5406</v>
      </c>
      <c r="C278">
        <v>69</v>
      </c>
      <c r="H278">
        <v>11884879.3</v>
      </c>
      <c r="I278">
        <v>22</v>
      </c>
      <c r="N278">
        <v>3874918</v>
      </c>
      <c r="O278">
        <v>10</v>
      </c>
    </row>
    <row r="279" spans="2:15" ht="12.75">
      <c r="B279">
        <v>0.5418</v>
      </c>
      <c r="C279">
        <v>72</v>
      </c>
      <c r="H279">
        <v>11913451.1</v>
      </c>
      <c r="I279">
        <v>24</v>
      </c>
      <c r="N279">
        <v>3885688.4</v>
      </c>
      <c r="O279">
        <v>12</v>
      </c>
    </row>
    <row r="280" spans="2:15" ht="12.75">
      <c r="B280">
        <v>0.543</v>
      </c>
      <c r="C280">
        <v>80</v>
      </c>
      <c r="H280">
        <v>11942022.9</v>
      </c>
      <c r="I280">
        <v>19</v>
      </c>
      <c r="N280">
        <v>3896458.9</v>
      </c>
      <c r="O280">
        <v>10</v>
      </c>
    </row>
    <row r="281" spans="2:15" ht="12.75">
      <c r="B281">
        <v>0.5442</v>
      </c>
      <c r="C281">
        <v>77</v>
      </c>
      <c r="H281">
        <v>11970594.8</v>
      </c>
      <c r="I281">
        <v>18</v>
      </c>
      <c r="N281">
        <v>3907229.3</v>
      </c>
      <c r="O281">
        <v>6</v>
      </c>
    </row>
    <row r="282" spans="2:15" ht="12.75">
      <c r="B282">
        <v>0.5453</v>
      </c>
      <c r="C282">
        <v>64</v>
      </c>
      <c r="H282">
        <v>11999166.6</v>
      </c>
      <c r="I282">
        <v>15</v>
      </c>
      <c r="N282">
        <v>3917999.7</v>
      </c>
      <c r="O282">
        <v>3</v>
      </c>
    </row>
    <row r="283" spans="2:15" ht="12.75">
      <c r="B283">
        <v>0.5465</v>
      </c>
      <c r="C283">
        <v>62</v>
      </c>
      <c r="H283">
        <v>12027738.4</v>
      </c>
      <c r="I283">
        <v>17</v>
      </c>
      <c r="N283">
        <v>3928770.1</v>
      </c>
      <c r="O283">
        <v>5</v>
      </c>
    </row>
    <row r="284" spans="2:15" ht="12.75">
      <c r="B284">
        <v>0.5477</v>
      </c>
      <c r="C284">
        <v>51</v>
      </c>
      <c r="H284">
        <v>12056310.2</v>
      </c>
      <c r="I284">
        <v>10</v>
      </c>
      <c r="N284">
        <v>3939540.5</v>
      </c>
      <c r="O284">
        <v>9</v>
      </c>
    </row>
    <row r="285" spans="2:15" ht="12.75">
      <c r="B285">
        <v>0.5489</v>
      </c>
      <c r="C285">
        <v>57</v>
      </c>
      <c r="H285">
        <v>12084882.1</v>
      </c>
      <c r="I285">
        <v>7</v>
      </c>
      <c r="N285">
        <v>3950310.9</v>
      </c>
      <c r="O285">
        <v>2</v>
      </c>
    </row>
    <row r="286" spans="2:15" ht="12.75">
      <c r="B286">
        <v>0.5501</v>
      </c>
      <c r="C286">
        <v>53</v>
      </c>
      <c r="H286">
        <v>12113453.9</v>
      </c>
      <c r="I286">
        <v>13</v>
      </c>
      <c r="N286">
        <v>3961081.3</v>
      </c>
      <c r="O286">
        <v>3</v>
      </c>
    </row>
    <row r="287" spans="2:15" ht="12.75">
      <c r="B287">
        <v>0.5513</v>
      </c>
      <c r="C287">
        <v>55</v>
      </c>
      <c r="H287">
        <v>12142025.7</v>
      </c>
      <c r="I287">
        <v>11</v>
      </c>
      <c r="N287">
        <v>3971851.7</v>
      </c>
      <c r="O287">
        <v>4</v>
      </c>
    </row>
    <row r="288" spans="2:15" ht="12.75">
      <c r="B288">
        <v>0.5525</v>
      </c>
      <c r="C288">
        <v>38</v>
      </c>
      <c r="H288">
        <v>12170597.6</v>
      </c>
      <c r="I288">
        <v>12</v>
      </c>
      <c r="N288">
        <v>3982622.1</v>
      </c>
      <c r="O288">
        <v>6</v>
      </c>
    </row>
    <row r="289" spans="2:15" ht="12.75">
      <c r="B289">
        <v>0.5537</v>
      </c>
      <c r="C289">
        <v>34</v>
      </c>
      <c r="H289">
        <v>12199169.4</v>
      </c>
      <c r="I289">
        <v>13</v>
      </c>
      <c r="N289">
        <v>3993392.5</v>
      </c>
      <c r="O289">
        <v>2</v>
      </c>
    </row>
    <row r="290" spans="2:15" ht="12.75">
      <c r="B290">
        <v>0.5548</v>
      </c>
      <c r="C290">
        <v>29</v>
      </c>
      <c r="H290">
        <v>12227741.2</v>
      </c>
      <c r="I290">
        <v>11</v>
      </c>
      <c r="N290">
        <v>4004163</v>
      </c>
      <c r="O290">
        <v>3</v>
      </c>
    </row>
    <row r="291" spans="2:15" ht="12.75">
      <c r="B291">
        <v>0.556</v>
      </c>
      <c r="C291">
        <v>35</v>
      </c>
      <c r="H291">
        <v>12256313.1</v>
      </c>
      <c r="I291">
        <v>10</v>
      </c>
      <c r="N291">
        <v>4014933.4</v>
      </c>
      <c r="O291">
        <v>1</v>
      </c>
    </row>
    <row r="292" spans="2:15" ht="12.75">
      <c r="B292">
        <v>0.5572</v>
      </c>
      <c r="C292">
        <v>30</v>
      </c>
      <c r="H292">
        <v>12284884.9</v>
      </c>
      <c r="I292">
        <v>14</v>
      </c>
      <c r="N292">
        <v>4025703.8</v>
      </c>
      <c r="O292">
        <v>8</v>
      </c>
    </row>
    <row r="293" spans="2:15" ht="12.75">
      <c r="B293">
        <v>0.5584</v>
      </c>
      <c r="C293">
        <v>28</v>
      </c>
      <c r="H293">
        <v>12313456.7</v>
      </c>
      <c r="I293">
        <v>8</v>
      </c>
      <c r="N293">
        <v>4036474.2</v>
      </c>
      <c r="O293">
        <v>1</v>
      </c>
    </row>
    <row r="294" spans="2:15" ht="12.75">
      <c r="B294">
        <v>0.5596</v>
      </c>
      <c r="C294">
        <v>26</v>
      </c>
      <c r="H294">
        <v>12342028.6</v>
      </c>
      <c r="I294">
        <v>10</v>
      </c>
      <c r="N294">
        <v>4047244.6</v>
      </c>
      <c r="O294">
        <v>5</v>
      </c>
    </row>
    <row r="295" spans="2:15" ht="12.75">
      <c r="B295">
        <v>0.5608</v>
      </c>
      <c r="C295">
        <v>21</v>
      </c>
      <c r="H295">
        <v>12370600.4</v>
      </c>
      <c r="I295">
        <v>10</v>
      </c>
      <c r="N295">
        <v>4058015</v>
      </c>
      <c r="O295">
        <v>2</v>
      </c>
    </row>
    <row r="296" spans="2:15" ht="12.75">
      <c r="B296">
        <v>0.562</v>
      </c>
      <c r="C296">
        <v>16</v>
      </c>
      <c r="H296">
        <v>12399172.2</v>
      </c>
      <c r="I296">
        <v>5</v>
      </c>
      <c r="N296">
        <v>4068785.4</v>
      </c>
      <c r="O296">
        <v>2</v>
      </c>
    </row>
    <row r="297" spans="2:15" ht="12.75">
      <c r="B297">
        <v>0.5632</v>
      </c>
      <c r="C297">
        <v>16</v>
      </c>
      <c r="H297">
        <v>12427744.1</v>
      </c>
      <c r="I297">
        <v>8</v>
      </c>
      <c r="N297">
        <v>4079555.8</v>
      </c>
      <c r="O297">
        <v>4</v>
      </c>
    </row>
    <row r="298" spans="2:15" ht="12.75">
      <c r="B298">
        <v>0.5643</v>
      </c>
      <c r="C298">
        <v>19</v>
      </c>
      <c r="H298">
        <v>12456315.9</v>
      </c>
      <c r="I298">
        <v>3</v>
      </c>
      <c r="N298">
        <v>4090326.2</v>
      </c>
      <c r="O298">
        <v>3</v>
      </c>
    </row>
    <row r="299" spans="2:15" ht="12.75">
      <c r="B299">
        <v>0.5655</v>
      </c>
      <c r="C299">
        <v>14</v>
      </c>
      <c r="H299">
        <v>12484887.7</v>
      </c>
      <c r="I299">
        <v>5</v>
      </c>
      <c r="N299">
        <v>4101096.6</v>
      </c>
      <c r="O299">
        <v>4</v>
      </c>
    </row>
    <row r="300" spans="2:15" ht="12.75">
      <c r="B300">
        <v>0.5667</v>
      </c>
      <c r="C300">
        <v>17</v>
      </c>
      <c r="H300">
        <v>12513459.6</v>
      </c>
      <c r="I300">
        <v>4</v>
      </c>
      <c r="N300">
        <v>4111867</v>
      </c>
      <c r="O300">
        <v>1</v>
      </c>
    </row>
    <row r="301" spans="2:15" ht="12.75">
      <c r="B301">
        <v>0.5679</v>
      </c>
      <c r="C301">
        <v>15</v>
      </c>
      <c r="H301">
        <v>12542031.4</v>
      </c>
      <c r="I301">
        <v>4</v>
      </c>
      <c r="N301">
        <v>4122637.5</v>
      </c>
      <c r="O301">
        <v>1</v>
      </c>
    </row>
    <row r="302" spans="2:15" ht="12.75">
      <c r="B302">
        <v>0.5691</v>
      </c>
      <c r="C302">
        <v>7</v>
      </c>
      <c r="H302">
        <v>12570603.2</v>
      </c>
      <c r="I302">
        <v>2</v>
      </c>
      <c r="N302">
        <v>4133407.9</v>
      </c>
      <c r="O302">
        <v>0</v>
      </c>
    </row>
    <row r="303" spans="2:15" ht="12.75">
      <c r="B303">
        <v>0.5703</v>
      </c>
      <c r="C303">
        <v>18</v>
      </c>
      <c r="H303">
        <v>12599175</v>
      </c>
      <c r="I303">
        <v>2</v>
      </c>
      <c r="N303">
        <v>4144178.3</v>
      </c>
      <c r="O303">
        <v>1</v>
      </c>
    </row>
    <row r="304" spans="2:15" ht="12.75">
      <c r="B304">
        <v>0.5715</v>
      </c>
      <c r="C304">
        <v>6</v>
      </c>
      <c r="H304">
        <v>12627746.9</v>
      </c>
      <c r="I304">
        <v>1</v>
      </c>
      <c r="N304">
        <v>4154948.7</v>
      </c>
      <c r="O304">
        <v>2</v>
      </c>
    </row>
    <row r="305" spans="2:15" ht="12.75">
      <c r="B305">
        <v>0.5727</v>
      </c>
      <c r="C305">
        <v>13</v>
      </c>
      <c r="H305">
        <v>12656318.7</v>
      </c>
      <c r="I305">
        <v>3</v>
      </c>
      <c r="N305">
        <v>4165719.1</v>
      </c>
      <c r="O305">
        <v>6</v>
      </c>
    </row>
    <row r="306" spans="2:15" ht="12.75">
      <c r="B306">
        <v>0.5738</v>
      </c>
      <c r="C306">
        <v>3</v>
      </c>
      <c r="H306">
        <v>12684890.5</v>
      </c>
      <c r="I306">
        <v>0</v>
      </c>
      <c r="N306">
        <v>4176489.5</v>
      </c>
      <c r="O306">
        <v>1</v>
      </c>
    </row>
    <row r="307" spans="2:15" ht="12.75">
      <c r="B307">
        <v>0.575</v>
      </c>
      <c r="C307">
        <v>5</v>
      </c>
      <c r="H307">
        <v>12713462.4</v>
      </c>
      <c r="I307">
        <v>1</v>
      </c>
      <c r="N307">
        <v>4187259.9</v>
      </c>
      <c r="O307">
        <v>1</v>
      </c>
    </row>
    <row r="308" spans="2:15" ht="12.75">
      <c r="B308">
        <v>0.5762</v>
      </c>
      <c r="C308">
        <v>2</v>
      </c>
      <c r="H308">
        <v>12742034.2</v>
      </c>
      <c r="I308">
        <v>0</v>
      </c>
      <c r="N308">
        <v>4198030.3</v>
      </c>
      <c r="O308">
        <v>0</v>
      </c>
    </row>
    <row r="309" spans="2:15" ht="12.75">
      <c r="B309">
        <v>0.5774</v>
      </c>
      <c r="C309">
        <v>1</v>
      </c>
      <c r="H309">
        <v>12770606</v>
      </c>
      <c r="I309">
        <v>0</v>
      </c>
      <c r="N309">
        <v>4208800.7</v>
      </c>
      <c r="O309">
        <v>1</v>
      </c>
    </row>
    <row r="310" spans="2:15" ht="12.75">
      <c r="B310">
        <v>0.5786</v>
      </c>
      <c r="C310">
        <v>3</v>
      </c>
      <c r="H310">
        <v>12799177.9</v>
      </c>
      <c r="I310">
        <v>0</v>
      </c>
      <c r="N310">
        <v>4219571.1</v>
      </c>
      <c r="O310">
        <v>1</v>
      </c>
    </row>
    <row r="311" spans="2:15" ht="12.75">
      <c r="B311">
        <v>0.5798</v>
      </c>
      <c r="C311">
        <v>5</v>
      </c>
      <c r="H311">
        <v>12827749.7</v>
      </c>
      <c r="I311">
        <v>1</v>
      </c>
      <c r="N311">
        <v>4230341.5</v>
      </c>
      <c r="O311">
        <v>1</v>
      </c>
    </row>
    <row r="312" spans="2:15" ht="12.75">
      <c r="B312">
        <v>0.581</v>
      </c>
      <c r="C312">
        <v>1</v>
      </c>
      <c r="H312">
        <v>12856321.5</v>
      </c>
      <c r="I312">
        <v>0</v>
      </c>
      <c r="N312">
        <v>4241112</v>
      </c>
      <c r="O312">
        <v>0</v>
      </c>
    </row>
    <row r="313" spans="2:15" ht="12.75">
      <c r="B313">
        <v>0.5822</v>
      </c>
      <c r="C313">
        <v>1</v>
      </c>
      <c r="H313">
        <v>12884893.4</v>
      </c>
      <c r="I313">
        <v>0</v>
      </c>
      <c r="N313">
        <v>4251882.4</v>
      </c>
      <c r="O313">
        <v>0</v>
      </c>
    </row>
    <row r="314" spans="2:15" ht="12.75">
      <c r="B314">
        <v>0.5833</v>
      </c>
      <c r="C314">
        <v>1</v>
      </c>
      <c r="H314">
        <v>12913465.2</v>
      </c>
      <c r="I314">
        <v>1</v>
      </c>
      <c r="N314">
        <v>4262652.8</v>
      </c>
      <c r="O314">
        <v>2</v>
      </c>
    </row>
    <row r="315" spans="2:15" ht="12.75">
      <c r="B315">
        <v>0.5845</v>
      </c>
      <c r="C315">
        <v>3</v>
      </c>
      <c r="H315">
        <v>12942037</v>
      </c>
      <c r="I315">
        <v>0</v>
      </c>
      <c r="N315">
        <v>4273423.2</v>
      </c>
      <c r="O315">
        <v>0</v>
      </c>
    </row>
    <row r="316" spans="2:15" ht="12.75">
      <c r="B316">
        <v>0.5857</v>
      </c>
      <c r="C316">
        <v>1</v>
      </c>
      <c r="H316">
        <v>12970608.9</v>
      </c>
      <c r="I316">
        <v>0</v>
      </c>
      <c r="N316">
        <v>4284193.6</v>
      </c>
      <c r="O316">
        <v>0</v>
      </c>
    </row>
    <row r="317" spans="2:15" ht="12.75">
      <c r="B317">
        <v>0.5869</v>
      </c>
      <c r="C317">
        <v>0</v>
      </c>
      <c r="H317">
        <v>12999180.7</v>
      </c>
      <c r="I317">
        <v>0</v>
      </c>
      <c r="N317">
        <v>4294964</v>
      </c>
      <c r="O317">
        <v>0</v>
      </c>
    </row>
    <row r="318" spans="2:15" ht="12.75">
      <c r="B318">
        <v>0.5881</v>
      </c>
      <c r="C318">
        <v>2</v>
      </c>
      <c r="H318">
        <v>13027752.5</v>
      </c>
      <c r="I318">
        <v>1</v>
      </c>
      <c r="N318">
        <v>4305734.4</v>
      </c>
      <c r="O318">
        <v>1</v>
      </c>
    </row>
    <row r="319" spans="2:3" ht="12.75">
      <c r="B319">
        <v>0.5893</v>
      </c>
      <c r="C319">
        <v>0</v>
      </c>
    </row>
    <row r="320" spans="2:3" ht="12.75">
      <c r="B320">
        <v>0.5905</v>
      </c>
      <c r="C320">
        <v>0</v>
      </c>
    </row>
    <row r="321" spans="2:3" ht="12.75">
      <c r="B321">
        <v>0.5917</v>
      </c>
      <c r="C321">
        <v>0</v>
      </c>
    </row>
    <row r="322" spans="2:3" ht="12.75">
      <c r="B322">
        <v>0.5928</v>
      </c>
      <c r="C322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Digital Computations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Mayfield</dc:creator>
  <cp:keywords/>
  <dc:description/>
  <cp:lastModifiedBy>Philip Mayfield</cp:lastModifiedBy>
  <dcterms:created xsi:type="dcterms:W3CDTF">2008-09-26T15:54:47Z</dcterms:created>
  <dcterms:modified xsi:type="dcterms:W3CDTF">2008-12-01T03:48:00Z</dcterms:modified>
  <cp:category/>
  <cp:version/>
  <cp:contentType/>
  <cp:contentStatus/>
</cp:coreProperties>
</file>