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wdp" ContentType="image/vnd.ms-photo"/>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1.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60" yWindow="690" windowWidth="27315" windowHeight="12210"/>
  </bookViews>
  <sheets>
    <sheet name="Menu" sheetId="10" r:id="rId1"/>
    <sheet name="ControlChart Instructions" sheetId="3" r:id="rId2"/>
    <sheet name="Cpk Instructions" sheetId="2" r:id="rId3"/>
    <sheet name="TTest Instructions" sheetId="11" r:id="rId4"/>
    <sheet name="MSA Instructions" sheetId="1" r:id="rId5"/>
    <sheet name="DSM Instructions" sheetId="6" r:id="rId6"/>
    <sheet name="Data Template" sheetId="9" r:id="rId7"/>
    <sheet name="SalesModel" sheetId="14" r:id="rId8"/>
    <sheet name="Optimize" sheetId="15" r:id="rId9"/>
  </sheets>
  <definedNames>
    <definedName name="DFSSXLTag_Param_230E39D0C86BE54AABC7703B688D052B" hidden="1">SalesModel!$D$16</definedName>
    <definedName name="DFSSXLTag_Param_2EA4F3843E6C86449E2E476A609CFFB8" hidden="1">SalesModel!#REF!</definedName>
    <definedName name="DFSSXLTag_Param_2F5CFD3ABD35A24F98F6D5885B29B3E8" hidden="1">SalesModel!#REF!</definedName>
    <definedName name="DFSSXLTag_Param_326C2EC74227EB43B425EF4E493709A9" hidden="1">SalesModel!$D$15</definedName>
    <definedName name="DFSSXLTag_Param_3D0989B9027666438F89218F1A8B918C" hidden="1">SalesModel!$D$15</definedName>
    <definedName name="DFSSXLTag_Param_522D9C4747BB0941962698CD05BB415B" hidden="1">SalesModel!$D$14</definedName>
    <definedName name="DFSSXLTag_Param_5F0F3F71025B4E4DA78462F4BCC3645D" hidden="1">SalesModel!$D$13</definedName>
    <definedName name="DFSSXLTag_Param_6C8C3D38A68D184E813BAE6C7A89DD27" hidden="1">SalesModel!$D$15</definedName>
    <definedName name="DFSSXLTag_Param_6E90A5A9E1E36C4BA792789EE0E8B186" hidden="1">SalesModel!$D$13</definedName>
    <definedName name="DFSSXLTag_Param_8DD88ED5147FE748ABF09BC654A1DE57" hidden="1">SalesModel!#REF!</definedName>
    <definedName name="DFSSXLTag_Param_8EC8ACE0F20348408F07E701A3988AB9" hidden="1">SalesModel!#REF!</definedName>
    <definedName name="DFSSXLTag_Param_8F2BDA324B67234CBC2B59C629F048D0" hidden="1">SalesModel!$D$14</definedName>
    <definedName name="DFSSXLTag_Param_9AF4D839DEB0D341BD28778CBF6F3630" hidden="1">SalesModel!#REF!</definedName>
    <definedName name="DFSSXLTag_Param_9D01613856544340AD88C9182CF11AF3" hidden="1">SalesModel!#REF!</definedName>
    <definedName name="DFSSXLTag_Param_A23873966513684193415D18A86C01F0" hidden="1">SalesModel!#REF!</definedName>
    <definedName name="DFSSXLTag_Param_A29E6618144221409CE5D14AEA1BF9E9" hidden="1">SalesModel!#REF!</definedName>
    <definedName name="DFSSXLTag_Param_ADD9E320A94AC1488F15825B29BFAA87" hidden="1">SalesModel!#REF!</definedName>
    <definedName name="DFSSXLTag_Param_C21745EB0D05C94D95F7454E7D6EC7D8" hidden="1">SalesModel!$D$16</definedName>
    <definedName name="DFSSXLTag_Param_CEDA3BA9D522AE45B562BE2DCC14504E" hidden="1">SalesModel!#REF!</definedName>
    <definedName name="DFSSXLTag_Param_D3B71F763391C9419497963E62817636" hidden="1">SalesModel!$D$13</definedName>
    <definedName name="DFSSXLTag_Param_D4B9CD4B0E5FB8469F4214551BC6CBB7" hidden="1">SalesModel!#REF!</definedName>
    <definedName name="DFSSXLTag_Param_D66EE87C2BD74C4FAF01F984510C173A" hidden="1">SalesModel!#REF!</definedName>
    <definedName name="DFSSXLTag_Param_DF0B7D54F9840D4AB7041C6434946EBE" hidden="1">SalesModel!$D$16</definedName>
    <definedName name="DFSSXLTag_Param_E2A662B8B7B0174180FC7B779F0E2D2D" hidden="1">SalesModel!$D$13</definedName>
    <definedName name="DFSSXLTag_Param_E5338ABA2D253D468C35D3F95370DFA7" hidden="1">SalesModel!$D$14</definedName>
    <definedName name="DFSSXLTag_Param_F97F158911562645A29C4305363F6E9F" hidden="1">SalesModel!$D$14</definedName>
    <definedName name="qxlDTDataNameRange" localSheetId="6">'Data Template'!$D$16</definedName>
    <definedName name="qxlDTF1Base" localSheetId="6">'Data Template'!$J$7</definedName>
    <definedName name="qxlDTLSL" localSheetId="6">'Data Template'!$D$18</definedName>
    <definedName name="qxlDTNumFactors" localSheetId="6">1</definedName>
    <definedName name="qxlDTTableRange" localSheetId="6">'Data Template'!$J$8:$L$107</definedName>
    <definedName name="qxlDTUSL" localSheetId="6">'Data Template'!$D$17</definedName>
    <definedName name="qxlDTXAxisNameRange" localSheetId="6">'Data Template'!$I$7</definedName>
    <definedName name="qxlDTXAxisRange" localSheetId="6">'Data Template'!$I$8:$I$107</definedName>
    <definedName name="qxlF1Name" localSheetId="6">'Data Template'!$J$6</definedName>
    <definedName name="SZCopyright" localSheetId="5" hidden="1">"Copyright(C) 2007-2011 SigmaZone.com. All Rights Reserved. Unauthorized Duplication Prohibited by Law."</definedName>
    <definedName name="SZDSM" localSheetId="5" hidden="1">'DSM Instructions'!$C$3:$S$19</definedName>
    <definedName name="SZDSMType" localSheetId="5">"Normal"</definedName>
    <definedName name="SZDSMVer" localSheetId="5" hidden="1">1</definedName>
    <definedName name="SZSnapsheetsSN" localSheetId="5" hidden="1">"DX-5451-218683"</definedName>
  </definedNames>
  <calcPr calcId="145621"/>
</workbook>
</file>

<file path=xl/calcChain.xml><?xml version="1.0" encoding="utf-8"?>
<calcChain xmlns="http://schemas.openxmlformats.org/spreadsheetml/2006/main">
  <c r="P20" i="15" l="1"/>
  <c r="D18" i="14" l="1"/>
  <c r="D20" i="14" s="1"/>
  <c r="D19" i="14" l="1"/>
  <c r="M7" i="9"/>
  <c r="S4" i="6"/>
  <c r="S3" i="6"/>
  <c r="R4" i="6"/>
  <c r="R3" i="6"/>
  <c r="Q4" i="6"/>
  <c r="Q3" i="6"/>
  <c r="P4" i="6"/>
  <c r="P3" i="6"/>
  <c r="O4" i="6"/>
  <c r="O3" i="6"/>
  <c r="N4" i="6"/>
  <c r="N3" i="6"/>
  <c r="M4" i="6"/>
  <c r="M3" i="6"/>
  <c r="L4" i="6"/>
  <c r="L3" i="6"/>
  <c r="K4" i="6"/>
  <c r="K3" i="6"/>
  <c r="J4" i="6"/>
  <c r="J3" i="6"/>
  <c r="I4" i="6"/>
  <c r="I3" i="6"/>
  <c r="H4" i="6"/>
  <c r="H3" i="6"/>
  <c r="G4" i="6"/>
  <c r="G3" i="6"/>
  <c r="F4" i="6"/>
  <c r="F3" i="6"/>
</calcChain>
</file>

<file path=xl/comments1.xml><?xml version="1.0" encoding="utf-8"?>
<comments xmlns="http://schemas.openxmlformats.org/spreadsheetml/2006/main">
  <authors>
    <author>Microsoft</author>
  </authors>
  <commentList>
    <comment ref="D16" authorId="0">
      <text>
        <r>
          <rPr>
            <sz val="9"/>
            <color indexed="81"/>
            <rFont val="Tahoma"/>
            <family val="2"/>
          </rPr>
          <t xml:space="preserve">Metric description can be temperature, pressure, humidity, length, weight... This is the title of the data you want to analyze.
Example:
If metric description for data on 2 factors data template is </t>
        </r>
        <r>
          <rPr>
            <b/>
            <sz val="9"/>
            <color indexed="81"/>
            <rFont val="Tahoma"/>
            <family val="2"/>
          </rPr>
          <t>'Temperature'</t>
        </r>
        <r>
          <rPr>
            <sz val="9"/>
            <color indexed="81"/>
            <rFont val="Tahoma"/>
            <family val="2"/>
          </rPr>
          <t xml:space="preserve"> and you run a Box Plot, it would report:
</t>
        </r>
        <r>
          <rPr>
            <i/>
            <sz val="9"/>
            <color indexed="81"/>
            <rFont val="Tahoma"/>
            <family val="2"/>
          </rPr>
          <t xml:space="preserve">Box plot for </t>
        </r>
        <r>
          <rPr>
            <b/>
            <i/>
            <sz val="9"/>
            <color indexed="81"/>
            <rFont val="Tahoma"/>
            <family val="2"/>
          </rPr>
          <t>Temperature</t>
        </r>
        <r>
          <rPr>
            <i/>
            <sz val="9"/>
            <color indexed="81"/>
            <rFont val="Tahoma"/>
            <family val="2"/>
          </rPr>
          <t xml:space="preserve"> grouped by Vendor then by Part</t>
        </r>
        <r>
          <rPr>
            <sz val="9"/>
            <color indexed="81"/>
            <rFont val="Tahoma"/>
            <family val="2"/>
          </rPr>
          <t>.</t>
        </r>
      </text>
    </comment>
  </commentList>
</comments>
</file>

<file path=xl/sharedStrings.xml><?xml version="1.0" encoding="utf-8"?>
<sst xmlns="http://schemas.openxmlformats.org/spreadsheetml/2006/main" count="334" uniqueCount="282">
  <si>
    <t>Instructions</t>
  </si>
  <si>
    <t>How to run MSA analysis in Quantum XL</t>
  </si>
  <si>
    <t xml:space="preserve">Select 'Create MSA template' from the menu to create MSA template.
Use all default settings in the wizard. </t>
  </si>
  <si>
    <t>Quantum XL will create a new worksheet 'MSA Template'. 
- Enter measurements for each part
- Enter reference values
- Set specification limits</t>
  </si>
  <si>
    <t>Select 'ANOVA' from the MSA menu and Quantum XL will run MSA ANOVA analysis.
All analysis are reported in a single worksheet. Top of the report contains links so you navigate easily.</t>
  </si>
  <si>
    <t>Sample 1</t>
  </si>
  <si>
    <t>Sample 2</t>
  </si>
  <si>
    <t>← My data has a header</t>
  </si>
  <si>
    <t>How to create Cpk analysis in Quantum XL</t>
  </si>
  <si>
    <t>Select the range of cells A1:B31.</t>
  </si>
  <si>
    <r>
      <t xml:space="preserve">Select </t>
    </r>
    <r>
      <rPr>
        <b/>
        <sz val="11"/>
        <color theme="1"/>
        <rFont val="Calibri"/>
        <family val="2"/>
        <scheme val="minor"/>
      </rPr>
      <t>Capability Analysis</t>
    </r>
    <r>
      <rPr>
        <sz val="11"/>
        <color theme="1"/>
        <rFont val="Calibri"/>
        <family val="2"/>
        <scheme val="minor"/>
      </rPr>
      <t xml:space="preserve"> item from the </t>
    </r>
    <r>
      <rPr>
        <b/>
        <sz val="11"/>
        <color theme="1"/>
        <rFont val="Calibri"/>
        <family val="2"/>
        <scheme val="minor"/>
      </rPr>
      <t>Analysis Tools</t>
    </r>
    <r>
      <rPr>
        <sz val="11"/>
        <color theme="1"/>
        <rFont val="Calibri"/>
        <family val="2"/>
        <scheme val="minor"/>
      </rPr>
      <t xml:space="preserve"> menu.</t>
    </r>
  </si>
  <si>
    <r>
      <t>● Select A1:B31 for the data range
● Make sure that '</t>
    </r>
    <r>
      <rPr>
        <b/>
        <sz val="11"/>
        <color theme="1"/>
        <rFont val="Calibri"/>
        <family val="2"/>
        <scheme val="minor"/>
      </rPr>
      <t>My data has a header</t>
    </r>
    <r>
      <rPr>
        <sz val="11"/>
        <color theme="1"/>
        <rFont val="Calibri"/>
        <family val="2"/>
        <scheme val="minor"/>
      </rPr>
      <t xml:space="preserve">' is checked.
● Click </t>
    </r>
    <r>
      <rPr>
        <b/>
        <sz val="11"/>
        <color theme="1"/>
        <rFont val="Calibri"/>
        <family val="2"/>
        <scheme val="minor"/>
      </rPr>
      <t>Next</t>
    </r>
    <r>
      <rPr>
        <sz val="11"/>
        <color theme="1"/>
        <rFont val="Calibri"/>
        <family val="2"/>
        <scheme val="minor"/>
      </rPr>
      <t xml:space="preserve">
       </t>
    </r>
    <r>
      <rPr>
        <i/>
        <sz val="11"/>
        <color theme="3"/>
        <rFont val="Calibri"/>
        <family val="2"/>
        <scheme val="minor"/>
      </rPr>
      <t xml:space="preserve">TIP: </t>
    </r>
    <r>
      <rPr>
        <sz val="11"/>
        <color theme="1"/>
        <rFont val="Calibri"/>
        <family val="2"/>
        <scheme val="minor"/>
      </rPr>
      <t xml:space="preserve">
       </t>
    </r>
    <r>
      <rPr>
        <i/>
        <sz val="11"/>
        <color theme="3"/>
        <rFont val="Calibri"/>
        <family val="2"/>
        <scheme val="minor"/>
      </rPr>
      <t>Use RefEdit control to select range of cells</t>
    </r>
  </si>
  <si>
    <r>
      <t xml:space="preserve">● Enter </t>
    </r>
    <r>
      <rPr>
        <b/>
        <sz val="11"/>
        <color theme="1"/>
        <rFont val="Calibri"/>
        <family val="2"/>
        <scheme val="minor"/>
      </rPr>
      <t>2</t>
    </r>
    <r>
      <rPr>
        <sz val="11"/>
        <color theme="1"/>
        <rFont val="Calibri"/>
        <family val="2"/>
        <scheme val="minor"/>
      </rPr>
      <t xml:space="preserve"> for the Upper specification limit (USL)
● Enter </t>
    </r>
    <r>
      <rPr>
        <b/>
        <sz val="11"/>
        <color theme="1"/>
        <rFont val="Calibri"/>
        <family val="2"/>
        <scheme val="minor"/>
      </rPr>
      <t>-2</t>
    </r>
    <r>
      <rPr>
        <sz val="11"/>
        <color theme="1"/>
        <rFont val="Calibri"/>
        <family val="2"/>
        <scheme val="minor"/>
      </rPr>
      <t xml:space="preserve"> for the Lower specification limit (LSL)
● Click </t>
    </r>
    <r>
      <rPr>
        <b/>
        <sz val="11"/>
        <color theme="1"/>
        <rFont val="Calibri"/>
        <family val="2"/>
        <scheme val="minor"/>
      </rPr>
      <t>Finish</t>
    </r>
    <r>
      <rPr>
        <sz val="11"/>
        <color theme="1"/>
        <rFont val="Calibri"/>
        <family val="2"/>
        <scheme val="minor"/>
      </rPr>
      <t xml:space="preserve">
</t>
    </r>
  </si>
  <si>
    <r>
      <t>● After you create Cpk, you can modify settings or update it.
● Click '</t>
    </r>
    <r>
      <rPr>
        <b/>
        <sz val="11"/>
        <color theme="3"/>
        <rFont val="Calibri"/>
        <family val="2"/>
        <scheme val="minor"/>
      </rPr>
      <t>Update sheet</t>
    </r>
    <r>
      <rPr>
        <sz val="11"/>
        <color theme="1" tint="0.249977111117893"/>
        <rFont val="Calibri"/>
        <family val="2"/>
        <scheme val="minor"/>
      </rPr>
      <t>' to update Cpk.
● Click '</t>
    </r>
    <r>
      <rPr>
        <b/>
        <sz val="11"/>
        <color theme="3"/>
        <rFont val="Calibri"/>
        <family val="2"/>
        <scheme val="minor"/>
      </rPr>
      <t>Modify Analysis</t>
    </r>
    <r>
      <rPr>
        <sz val="11"/>
        <color theme="1" tint="0.249977111117893"/>
        <rFont val="Calibri"/>
        <family val="2"/>
        <scheme val="minor"/>
      </rPr>
      <t>' to change Cpk settings</t>
    </r>
  </si>
  <si>
    <t>X-Axis</t>
  </si>
  <si>
    <t>← subgroup 1</t>
  </si>
  <si>
    <t>How to create control chart in Quantum XL</t>
  </si>
  <si>
    <t>← subgroup 2</t>
  </si>
  <si>
    <t>← subgroup 3</t>
  </si>
  <si>
    <t>Select the range of cells A1:C21.</t>
  </si>
  <si>
    <r>
      <t xml:space="preserve">Select </t>
    </r>
    <r>
      <rPr>
        <b/>
        <sz val="11"/>
        <color theme="1"/>
        <rFont val="Calibri"/>
        <family val="2"/>
        <scheme val="minor"/>
      </rPr>
      <t>XbarR</t>
    </r>
    <r>
      <rPr>
        <sz val="11"/>
        <color theme="1"/>
        <rFont val="Calibri"/>
        <family val="2"/>
        <scheme val="minor"/>
      </rPr>
      <t xml:space="preserve"> chart item from the </t>
    </r>
    <r>
      <rPr>
        <b/>
        <sz val="11"/>
        <color theme="1"/>
        <rFont val="Calibri"/>
        <family val="2"/>
        <scheme val="minor"/>
      </rPr>
      <t>Control Charts</t>
    </r>
    <r>
      <rPr>
        <sz val="11"/>
        <color theme="1"/>
        <rFont val="Calibri"/>
        <family val="2"/>
        <scheme val="minor"/>
      </rPr>
      <t xml:space="preserve"> menu.</t>
    </r>
  </si>
  <si>
    <r>
      <t xml:space="preserve">● Select B1:C21 for the data range
● Select A1:A21 for the X-Axis range
● Click </t>
    </r>
    <r>
      <rPr>
        <b/>
        <sz val="11"/>
        <color theme="1"/>
        <rFont val="Calibri"/>
        <family val="2"/>
        <scheme val="minor"/>
      </rPr>
      <t>Finish</t>
    </r>
    <r>
      <rPr>
        <sz val="11"/>
        <color theme="1"/>
        <rFont val="Calibri"/>
        <family val="2"/>
        <scheme val="minor"/>
      </rPr>
      <t xml:space="preserve">
       </t>
    </r>
    <r>
      <rPr>
        <i/>
        <sz val="11"/>
        <color theme="3"/>
        <rFont val="Calibri"/>
        <family val="2"/>
        <scheme val="minor"/>
      </rPr>
      <t xml:space="preserve">TIP: </t>
    </r>
    <r>
      <rPr>
        <sz val="11"/>
        <color theme="1"/>
        <rFont val="Calibri"/>
        <family val="2"/>
        <scheme val="minor"/>
      </rPr>
      <t xml:space="preserve">
       </t>
    </r>
    <r>
      <rPr>
        <i/>
        <sz val="11"/>
        <color theme="3"/>
        <rFont val="Calibri"/>
        <family val="2"/>
        <scheme val="minor"/>
      </rPr>
      <t>Use RefEdit control to select range of cells</t>
    </r>
  </si>
  <si>
    <r>
      <t>● After you create control chart, continue entering data as needed.
● Click '</t>
    </r>
    <r>
      <rPr>
        <b/>
        <sz val="11"/>
        <color theme="3"/>
        <rFont val="Calibri"/>
        <family val="2"/>
        <scheme val="minor"/>
      </rPr>
      <t>Update sheet</t>
    </r>
    <r>
      <rPr>
        <sz val="11"/>
        <color theme="1" tint="0.249977111117893"/>
        <rFont val="Calibri"/>
        <family val="2"/>
        <scheme val="minor"/>
      </rPr>
      <t>' to update control chart.</t>
    </r>
  </si>
  <si>
    <t>Quantum XL Data Template</t>
  </si>
  <si>
    <t>www.SigmaZone.com/QuantumXL.htm</t>
  </si>
  <si>
    <t>Edit Factor 1 name →</t>
  </si>
  <si>
    <t>Vendor</t>
  </si>
  <si>
    <t>Edit X-Axis name →</t>
  </si>
  <si>
    <t>Categories</t>
  </si>
  <si>
    <t>Vendor 1</t>
  </si>
  <si>
    <t>Vendor 2</t>
  </si>
  <si>
    <t>Vendor 3</t>
  </si>
  <si>
    <t>Item 1</t>
  </si>
  <si>
    <t>Item 2</t>
  </si>
  <si>
    <t>Item 3</t>
  </si>
  <si>
    <t>Item 4</t>
  </si>
  <si>
    <t>Item 5</t>
  </si>
  <si>
    <t>Item 6</t>
  </si>
  <si>
    <t>Item 7</t>
  </si>
  <si>
    <t>Settings</t>
  </si>
  <si>
    <t>Item 8</t>
  </si>
  <si>
    <t>Data</t>
  </si>
  <si>
    <t>← Metric description</t>
  </si>
  <si>
    <t>Item 9</t>
  </si>
  <si>
    <t>USL</t>
  </si>
  <si>
    <t>← Upper specification limit</t>
  </si>
  <si>
    <t>Item 10</t>
  </si>
  <si>
    <t>LSL</t>
  </si>
  <si>
    <t>← Lower specification limit</t>
  </si>
  <si>
    <t>Item 11</t>
  </si>
  <si>
    <t>Item 12</t>
  </si>
  <si>
    <t>Analysis Options</t>
  </si>
  <si>
    <t>Item 13</t>
  </si>
  <si>
    <t>Control Charts</t>
  </si>
  <si>
    <t>Item 14</t>
  </si>
  <si>
    <t>Item 15</t>
  </si>
  <si>
    <t>Item 16</t>
  </si>
  <si>
    <t>Item 17</t>
  </si>
  <si>
    <t>Item 18</t>
  </si>
  <si>
    <t>Item 19</t>
  </si>
  <si>
    <t>Item 20</t>
  </si>
  <si>
    <t>Item 21</t>
  </si>
  <si>
    <t>Item 22</t>
  </si>
  <si>
    <t>Analysis Tools</t>
  </si>
  <si>
    <t>Item 23</t>
  </si>
  <si>
    <t>Item 24</t>
  </si>
  <si>
    <t>Item 25</t>
  </si>
  <si>
    <t>Item 26</t>
  </si>
  <si>
    <t>Item 27</t>
  </si>
  <si>
    <t>Item 28</t>
  </si>
  <si>
    <t>Item 29</t>
  </si>
  <si>
    <t>Item 30</t>
  </si>
  <si>
    <t>Item 31</t>
  </si>
  <si>
    <t>Item 32</t>
  </si>
  <si>
    <t>Item 33</t>
  </si>
  <si>
    <t>Hypothesis Tests</t>
  </si>
  <si>
    <t>Item 34</t>
  </si>
  <si>
    <t>Item 35</t>
  </si>
  <si>
    <t>Item 36</t>
  </si>
  <si>
    <t>Item 37</t>
  </si>
  <si>
    <t>Item 38</t>
  </si>
  <si>
    <t>Item 39</t>
  </si>
  <si>
    <t>Item 40</t>
  </si>
  <si>
    <t>Item 41</t>
  </si>
  <si>
    <t>Item 42</t>
  </si>
  <si>
    <t>Item 43</t>
  </si>
  <si>
    <t>Item 44</t>
  </si>
  <si>
    <t>Item 45</t>
  </si>
  <si>
    <t>Item 46</t>
  </si>
  <si>
    <t>Item 47</t>
  </si>
  <si>
    <t>Item 48</t>
  </si>
  <si>
    <t>Item 49</t>
  </si>
  <si>
    <t>Item 50</t>
  </si>
  <si>
    <t>Item 51</t>
  </si>
  <si>
    <t>Item 52</t>
  </si>
  <si>
    <t>Item 53</t>
  </si>
  <si>
    <t>Item 54</t>
  </si>
  <si>
    <t>Item 55</t>
  </si>
  <si>
    <t>Item 56</t>
  </si>
  <si>
    <t>Item 57</t>
  </si>
  <si>
    <t>Item 58</t>
  </si>
  <si>
    <t>Item 59</t>
  </si>
  <si>
    <t>Item 60</t>
  </si>
  <si>
    <t>Item 61</t>
  </si>
  <si>
    <t>Item 62</t>
  </si>
  <si>
    <t>Item 63</t>
  </si>
  <si>
    <t>Item 64</t>
  </si>
  <si>
    <t>Item 65</t>
  </si>
  <si>
    <t>Item 66</t>
  </si>
  <si>
    <t>Item 67</t>
  </si>
  <si>
    <t>Item 68</t>
  </si>
  <si>
    <t>Item 69</t>
  </si>
  <si>
    <t>Item 70</t>
  </si>
  <si>
    <t>Item 71</t>
  </si>
  <si>
    <t>Item 72</t>
  </si>
  <si>
    <t>Item 73</t>
  </si>
  <si>
    <t>Item 74</t>
  </si>
  <si>
    <t>Item 75</t>
  </si>
  <si>
    <t>Item 76</t>
  </si>
  <si>
    <t>Item 77</t>
  </si>
  <si>
    <t>Item 78</t>
  </si>
  <si>
    <t>Item 79</t>
  </si>
  <si>
    <t>Item 80</t>
  </si>
  <si>
    <t>Item 81</t>
  </si>
  <si>
    <t>Item 82</t>
  </si>
  <si>
    <t>Item 83</t>
  </si>
  <si>
    <t>Item 84</t>
  </si>
  <si>
    <t>Item 85</t>
  </si>
  <si>
    <t>Item 86</t>
  </si>
  <si>
    <t>Item 87</t>
  </si>
  <si>
    <t>Item 88</t>
  </si>
  <si>
    <t>Item 89</t>
  </si>
  <si>
    <t>Item 90</t>
  </si>
  <si>
    <t>Item 91</t>
  </si>
  <si>
    <t>Item 92</t>
  </si>
  <si>
    <t>Item 93</t>
  </si>
  <si>
    <t>Item 94</t>
  </si>
  <si>
    <t>Item 95</t>
  </si>
  <si>
    <t>Item 96</t>
  </si>
  <si>
    <t>Item 97</t>
  </si>
  <si>
    <t>Item 98</t>
  </si>
  <si>
    <t>Item 99</t>
  </si>
  <si>
    <t>Item 100</t>
  </si>
  <si>
    <t>← Continue entering data as needed. The template will use all the data in the column even if it extends beyond the template.</t>
  </si>
  <si>
    <t>X when row depends on column.</t>
  </si>
  <si>
    <t>Design Structure Matrix</t>
  </si>
  <si>
    <t xml:space="preserve"> </t>
  </si>
  <si>
    <t>tower fixture SW</t>
  </si>
  <si>
    <t>Tower intragation test ready</t>
  </si>
  <si>
    <t>Pen actuator fixture SW</t>
  </si>
  <si>
    <t>pen actuator integration test ready</t>
  </si>
  <si>
    <t>pen drive fixture SW</t>
  </si>
  <si>
    <t>pen drive integration test ready</t>
  </si>
  <si>
    <t>tower motor selection</t>
  </si>
  <si>
    <t>pen actuator motor selection</t>
  </si>
  <si>
    <t>pen drive motor selection</t>
  </si>
  <si>
    <t>smallest line size selection</t>
  </si>
  <si>
    <t>vertical pen speed selection</t>
  </si>
  <si>
    <t>line drawing speed selection</t>
  </si>
  <si>
    <t>system validation</t>
  </si>
  <si>
    <t>system integration</t>
  </si>
  <si>
    <t>x</t>
  </si>
  <si>
    <t>X</t>
  </si>
  <si>
    <t>How to create DSM in Quantum XL</t>
  </si>
  <si>
    <r>
      <t xml:space="preserve">Select </t>
    </r>
    <r>
      <rPr>
        <b/>
        <sz val="11"/>
        <color theme="1"/>
        <rFont val="Calibri"/>
        <family val="2"/>
        <scheme val="minor"/>
      </rPr>
      <t>New DSM</t>
    </r>
    <r>
      <rPr>
        <sz val="11"/>
        <color theme="1"/>
        <rFont val="Calibri"/>
        <family val="2"/>
        <scheme val="minor"/>
      </rPr>
      <t xml:space="preserve"> from the </t>
    </r>
    <r>
      <rPr>
        <b/>
        <sz val="11"/>
        <color theme="1"/>
        <rFont val="Calibri"/>
        <family val="2"/>
        <scheme val="minor"/>
      </rPr>
      <t>DSM</t>
    </r>
    <r>
      <rPr>
        <sz val="11"/>
        <color theme="1"/>
        <rFont val="Calibri"/>
        <family val="2"/>
        <scheme val="minor"/>
      </rPr>
      <t xml:space="preserve"> menu. This will create an empty DSM in a new worksheet.</t>
    </r>
  </si>
  <si>
    <t xml:space="preserve">Enter task (activity) names in the rows. Columns will be filled automatically.
</t>
  </si>
  <si>
    <r>
      <t xml:space="preserve">Put </t>
    </r>
    <r>
      <rPr>
        <b/>
        <sz val="11"/>
        <color theme="1"/>
        <rFont val="Calibri"/>
        <family val="2"/>
        <scheme val="minor"/>
      </rPr>
      <t>X</t>
    </r>
    <r>
      <rPr>
        <sz val="11"/>
        <color theme="1"/>
        <rFont val="Calibri"/>
        <family val="2"/>
        <scheme val="minor"/>
      </rPr>
      <t xml:space="preserve"> in the cells for which activity in a row depends on activity in a column. 
Example: if 'system validation' (#13) depends on 'system integration' (#14), you should put </t>
    </r>
    <r>
      <rPr>
        <b/>
        <sz val="11"/>
        <color theme="1"/>
        <rFont val="Calibri"/>
        <family val="2"/>
        <scheme val="minor"/>
      </rPr>
      <t xml:space="preserve">X </t>
    </r>
    <r>
      <rPr>
        <sz val="11"/>
        <color theme="1"/>
        <rFont val="Calibri"/>
        <family val="2"/>
        <scheme val="minor"/>
      </rPr>
      <t xml:space="preserve">in intersection for 'system validation' row and 'system integration' column. In this example, put </t>
    </r>
    <r>
      <rPr>
        <b/>
        <sz val="11"/>
        <color theme="1"/>
        <rFont val="Calibri"/>
        <family val="2"/>
        <scheme val="minor"/>
      </rPr>
      <t>X</t>
    </r>
    <r>
      <rPr>
        <sz val="11"/>
        <color theme="1"/>
        <rFont val="Calibri"/>
        <family val="2"/>
        <scheme val="minor"/>
      </rPr>
      <t xml:space="preserve"> in cell S18.
</t>
    </r>
    <r>
      <rPr>
        <sz val="11"/>
        <color theme="4" tint="-0.249977111117893"/>
        <rFont val="Calibri"/>
        <family val="2"/>
        <scheme val="minor"/>
      </rPr>
      <t xml:space="preserve">     TIP:  </t>
    </r>
    <r>
      <rPr>
        <sz val="11"/>
        <color theme="1"/>
        <rFont val="Calibri"/>
        <family val="2"/>
        <scheme val="minor"/>
      </rPr>
      <t xml:space="preserve">
</t>
    </r>
    <r>
      <rPr>
        <sz val="11"/>
        <color theme="4" tint="-0.249977111117893"/>
        <rFont val="Calibri"/>
        <family val="2"/>
        <scheme val="minor"/>
      </rPr>
      <t xml:space="preserve">     Use DSM Navigator (under the DSM menu) to fill the large matrices.</t>
    </r>
  </si>
  <si>
    <r>
      <t xml:space="preserve">After you fill the matrix, you can partition DSM using path search algorithm (Sequence DSM) or AEAP and ALAP partitioning methods.
Both commands are available under </t>
    </r>
    <r>
      <rPr>
        <b/>
        <sz val="11"/>
        <color theme="1"/>
        <rFont val="Calibri"/>
        <family val="2"/>
        <scheme val="minor"/>
      </rPr>
      <t>DSM</t>
    </r>
    <r>
      <rPr>
        <sz val="11"/>
        <color theme="1"/>
        <rFont val="Calibri"/>
        <family val="2"/>
        <scheme val="minor"/>
      </rPr>
      <t xml:space="preserve"> menu.</t>
    </r>
  </si>
  <si>
    <t>Male</t>
  </si>
  <si>
    <t>Female</t>
  </si>
  <si>
    <t>How to create Two sample t-Test analysis in Quantum XL</t>
  </si>
  <si>
    <r>
      <t xml:space="preserve">Select </t>
    </r>
    <r>
      <rPr>
        <b/>
        <sz val="11"/>
        <color theme="1"/>
        <rFont val="Calibri"/>
        <family val="2"/>
        <scheme val="minor"/>
      </rPr>
      <t>Two samples t-Test</t>
    </r>
    <r>
      <rPr>
        <sz val="11"/>
        <color theme="1"/>
        <rFont val="Calibri"/>
        <family val="2"/>
        <scheme val="minor"/>
      </rPr>
      <t xml:space="preserve"> item from the </t>
    </r>
    <r>
      <rPr>
        <b/>
        <sz val="11"/>
        <color theme="1"/>
        <rFont val="Calibri"/>
        <family val="2"/>
        <scheme val="minor"/>
      </rPr>
      <t>Hypothesis tests</t>
    </r>
    <r>
      <rPr>
        <sz val="11"/>
        <color theme="1"/>
        <rFont val="Calibri"/>
        <family val="2"/>
        <scheme val="minor"/>
      </rPr>
      <t xml:space="preserve"> menu.</t>
    </r>
  </si>
  <si>
    <r>
      <t>● After you create t-Test, you can modify settings or update it.
● Click '</t>
    </r>
    <r>
      <rPr>
        <b/>
        <sz val="11"/>
        <color theme="3"/>
        <rFont val="Calibri"/>
        <family val="2"/>
        <scheme val="minor"/>
      </rPr>
      <t>Update sheet</t>
    </r>
    <r>
      <rPr>
        <sz val="11"/>
        <color theme="1" tint="0.249977111117893"/>
        <rFont val="Calibri"/>
        <family val="2"/>
        <scheme val="minor"/>
      </rPr>
      <t>' to update t-Test.
● Click '</t>
    </r>
    <r>
      <rPr>
        <b/>
        <sz val="11"/>
        <color theme="3"/>
        <rFont val="Calibri"/>
        <family val="2"/>
        <scheme val="minor"/>
      </rPr>
      <t>Modify Analysis</t>
    </r>
    <r>
      <rPr>
        <sz val="11"/>
        <color theme="1" tint="0.249977111117893"/>
        <rFont val="Calibri"/>
        <family val="2"/>
        <scheme val="minor"/>
      </rPr>
      <t>' to change t-Test settings</t>
    </r>
  </si>
  <si>
    <t>Statistical Tools Instructions</t>
  </si>
  <si>
    <t>Design Structure Matrix (DSM)</t>
  </si>
  <si>
    <t>Data template</t>
  </si>
  <si>
    <t>Monte Carlo Instructions</t>
  </si>
  <si>
    <t>Optimize</t>
  </si>
  <si>
    <t>www.SigmaZone.com</t>
  </si>
  <si>
    <t>Copyright © 2011 SigmaZone.com. All Rights Reserved.</t>
  </si>
  <si>
    <t>For more information please visit www.SigmaZone.com/QuantumXL.htm</t>
  </si>
  <si>
    <t>Quantum XL - quick start guide</t>
  </si>
  <si>
    <r>
      <rPr>
        <b/>
        <sz val="11"/>
        <color theme="1"/>
        <rFont val="Calibri"/>
        <family val="2"/>
      </rPr>
      <t>Control Charts</t>
    </r>
    <r>
      <rPr>
        <sz val="11"/>
        <color theme="1"/>
        <rFont val="Calibri"/>
        <family val="2"/>
      </rPr>
      <t xml:space="preserve">
XbarR control chart example</t>
    </r>
  </si>
  <si>
    <r>
      <rPr>
        <b/>
        <sz val="11"/>
        <color theme="1"/>
        <rFont val="Calibri"/>
        <family val="2"/>
      </rPr>
      <t>Analysis Tools</t>
    </r>
    <r>
      <rPr>
        <sz val="11"/>
        <color theme="1"/>
        <rFont val="Calibri"/>
        <family val="2"/>
      </rPr>
      <t xml:space="preserve">
Cpk example</t>
    </r>
  </si>
  <si>
    <r>
      <rPr>
        <b/>
        <sz val="11"/>
        <color theme="1"/>
        <rFont val="Calibri"/>
        <family val="2"/>
      </rPr>
      <t>Hypothesis Tests</t>
    </r>
    <r>
      <rPr>
        <sz val="11"/>
        <color theme="1"/>
        <rFont val="Calibri"/>
        <family val="2"/>
      </rPr>
      <t xml:space="preserve">
Two sample t-Test example</t>
    </r>
  </si>
  <si>
    <r>
      <rPr>
        <b/>
        <sz val="11"/>
        <color theme="1"/>
        <rFont val="Calibri"/>
        <family val="2"/>
      </rPr>
      <t>Measurement System Analysis (MSA)</t>
    </r>
    <r>
      <rPr>
        <sz val="11"/>
        <color theme="1"/>
        <rFont val="Calibri"/>
        <family val="2"/>
      </rPr>
      <t xml:space="preserve">
ANOVA example</t>
    </r>
  </si>
  <si>
    <t>Simple financial model</t>
  </si>
  <si>
    <t>The goal of this model is to predict the profit from the sales of a new product.</t>
  </si>
  <si>
    <t>Define inputs</t>
  </si>
  <si>
    <r>
      <t xml:space="preserve">● The model has certain assumptions (called </t>
    </r>
    <r>
      <rPr>
        <b/>
        <sz val="11"/>
        <rFont val="Calibri"/>
        <family val="2"/>
      </rPr>
      <t>inputs</t>
    </r>
    <r>
      <rPr>
        <sz val="11"/>
        <rFont val="Calibri"/>
        <family val="2"/>
      </rPr>
      <t xml:space="preserve">) which are used to calculate various metrics (called </t>
    </r>
    <r>
      <rPr>
        <b/>
        <sz val="11"/>
        <rFont val="Calibri"/>
        <family val="2"/>
      </rPr>
      <t>outputs</t>
    </r>
    <r>
      <rPr>
        <sz val="11"/>
        <rFont val="Calibri"/>
        <family val="2"/>
      </rPr>
      <t xml:space="preserve">). 
● In this model, the </t>
    </r>
    <r>
      <rPr>
        <b/>
        <sz val="11"/>
        <rFont val="Calibri"/>
        <family val="2"/>
      </rPr>
      <t>inputs</t>
    </r>
    <r>
      <rPr>
        <sz val="11"/>
        <rFont val="Calibri"/>
        <family val="2"/>
      </rPr>
      <t xml:space="preserve"> are the competitor's sales price for a competing product, our sales price, the market size, and the manufacturing cost. 
● The </t>
    </r>
    <r>
      <rPr>
        <b/>
        <sz val="11"/>
        <rFont val="Calibri"/>
        <family val="2"/>
      </rPr>
      <t>outputs</t>
    </r>
    <r>
      <rPr>
        <sz val="11"/>
        <rFont val="Calibri"/>
        <family val="2"/>
      </rPr>
      <t xml:space="preserve"> are the Percent Market Share, which depends on our sales price and our competitor's sales price; the Total Sales, which depends on the market size, market share, and our sales price; and finally, the Total Profit, which depends on the market size, percent market share, our sales price, and the manufacturing cost.
</t>
    </r>
  </si>
  <si>
    <t>● To assign a distribution to a cell in our model, either right click on cell D13 and choose "Mark Input" or choose "Quantum XL" - "Mark Cell As" - "Mark Input", or click on the Input icon on the Quantum XL menu bar.
● When you have started the process, you will be given a window which allows you to choose a distribution for this model. Make the following changes to the window.
    Input Name: Change to "Competitor Sales Price"
    Distribution: Change to Triangular
    Min: Change to 19
    Mode: Leave as "D13"
    Max: Change to 23
Repeat this procedure for the remaining three inputs using the following distributions:</t>
  </si>
  <si>
    <t>Inputs</t>
  </si>
  <si>
    <t>Competitors Sales Price</t>
  </si>
  <si>
    <t>Our Sales Price</t>
  </si>
  <si>
    <t>Market Size</t>
  </si>
  <si>
    <t xml:space="preserve">Cell </t>
  </si>
  <si>
    <t xml:space="preserve">Name </t>
  </si>
  <si>
    <t xml:space="preserve">Distribution </t>
  </si>
  <si>
    <t xml:space="preserve">Min </t>
  </si>
  <si>
    <t xml:space="preserve">Mode </t>
  </si>
  <si>
    <t>Max</t>
  </si>
  <si>
    <t>Manufacturing Cost</t>
  </si>
  <si>
    <t>D14</t>
  </si>
  <si>
    <t xml:space="preserve">Our Sales Price </t>
  </si>
  <si>
    <t xml:space="preserve">Triangular </t>
  </si>
  <si>
    <t xml:space="preserve">D14 </t>
  </si>
  <si>
    <t>D15</t>
  </si>
  <si>
    <t xml:space="preserve">Market Size </t>
  </si>
  <si>
    <t xml:space="preserve">D15 </t>
  </si>
  <si>
    <t>Outputs</t>
  </si>
  <si>
    <t>Percent Market Share</t>
  </si>
  <si>
    <t>D16</t>
  </si>
  <si>
    <t xml:space="preserve">Manufacturing Cost </t>
  </si>
  <si>
    <t xml:space="preserve">D16 </t>
  </si>
  <si>
    <t>Total Sales</t>
  </si>
  <si>
    <t>Total Profit</t>
  </si>
  <si>
    <t>Define outputs</t>
  </si>
  <si>
    <t xml:space="preserve">● We are now ready to define which cells are going to be the outputs. Right click on the cell D18 and select "Mark Output" from the popup menu. Alternatively, you can use the shortcut bar. 
● A window entitled "Define Output" will appear, allowing you to set the options for this output. 
    Change the following settings:
         Output Name: Change to "Percent Market Share"
          LSL: Change to .35
          Leave the remaining fields at their default settings
● Mark the remaining two outputs using the same procedure and the following settings. </t>
  </si>
  <si>
    <t xml:space="preserve">Output Name </t>
  </si>
  <si>
    <t xml:space="preserve">LSL </t>
  </si>
  <si>
    <t>D19</t>
  </si>
  <si>
    <t xml:space="preserve">Total Sales </t>
  </si>
  <si>
    <t xml:space="preserve">blank </t>
  </si>
  <si>
    <t>blank</t>
  </si>
  <si>
    <t>D20</t>
  </si>
  <si>
    <t xml:space="preserve">Total Profit </t>
  </si>
  <si>
    <t>Running the Model</t>
  </si>
  <si>
    <t xml:space="preserve">The simplest way to run the model is to click on the run icon in the Quantum XL Menu bar. When you do, Quantum XL will read the model, perform the Monte Carlo Simulation, calculate the statistics, and present the results in a new document.
The results will be placed in a new worksheet entitled "Expected Value". The results are both graphical and numeric.
</t>
  </si>
  <si>
    <r>
      <rPr>
        <b/>
        <sz val="11"/>
        <color theme="1"/>
        <rFont val="Calibri"/>
        <family val="2"/>
      </rPr>
      <t>Create and Run a model</t>
    </r>
    <r>
      <rPr>
        <sz val="11"/>
        <color theme="1"/>
        <rFont val="Calibri"/>
        <family val="2"/>
      </rPr>
      <t xml:space="preserve">
Simple financial model example</t>
    </r>
  </si>
  <si>
    <t>Optimization (Robust Design)</t>
  </si>
  <si>
    <t xml:space="preserve"> full article: http://www.sigmazone.com/Article_RobustDesignOptimization.htm</t>
  </si>
  <si>
    <r>
      <rPr>
        <sz val="11"/>
        <color theme="1"/>
        <rFont val="Calibri"/>
        <family val="2"/>
      </rPr>
      <t xml:space="preserve">● </t>
    </r>
    <r>
      <rPr>
        <sz val="11"/>
        <color theme="1"/>
        <rFont val="Calibri"/>
        <family val="2"/>
        <scheme val="minor"/>
      </rPr>
      <t>We will use the example of the force required to open a flip phone. 
● Many cell phones include the feature of a cover that rotates on a hinge to provide access to the keys and display. 
● If the force required to open the cover is too great, then the user experience is diminished; if the force is too little, then the phone will open without intent.
● The key metric is therefore the force required to open the phone. 
● For this specific phone, the goal is to keep the force to open between 300 and 400, thus the lower specification limit (LSL) is 300 and the upper specification limit (USL) is 400.</t>
    </r>
  </si>
  <si>
    <t>Ramp Angle</t>
  </si>
  <si>
    <t>Plateau Height (mm)</t>
  </si>
  <si>
    <t>Spring Constant (K)</t>
  </si>
  <si>
    <t>Force to Open</t>
  </si>
  <si>
    <t>Misalignment</t>
  </si>
  <si>
    <t>Ramp Angle (degrees)</t>
  </si>
  <si>
    <t>Misalignment (degrees)</t>
  </si>
  <si>
    <t>U(0,20)</t>
  </si>
  <si>
    <t>Normal distribution, Mean = 17, SD = .1</t>
  </si>
  <si>
    <t>Normal distribution, Mean = 32, SD = .1</t>
  </si>
  <si>
    <t>Normal distribution, Mean = 10, SD = .1</t>
  </si>
  <si>
    <t>Uniform distribution from 0 to 20</t>
  </si>
  <si>
    <t>Distribution</t>
  </si>
  <si>
    <t xml:space="preserve">Input Name </t>
  </si>
  <si>
    <t>Detail</t>
  </si>
  <si>
    <t xml:space="preserve"> TIP: If you are not familiar with building models in Quantum XL, then read the 'Create and Run a model' instructions first. </t>
  </si>
  <si>
    <t>Each of the inputs has a certain amount of variation that we can model with Quantum XL.</t>
  </si>
  <si>
    <t>The distribution and parameters for each of the inputs is in the table below.</t>
  </si>
  <si>
    <t>Force to Open = 395.5625+25.175*Ramp Angle -17.8125*Plateau Height -9.1875*Spring Constant -0.00625*Misalignment+1.945*Spring Constant*Misalignment</t>
  </si>
  <si>
    <t>N(17, 0.1)</t>
  </si>
  <si>
    <t>N(32, 0.1)</t>
  </si>
  <si>
    <t>N(10, 0.1)</t>
  </si>
  <si>
    <t>Run simulations</t>
  </si>
  <si>
    <t>Define inputs and outputs (build a model)</t>
  </si>
  <si>
    <t xml:space="preserve"> TIP: If you are not familiar with running a model, then read the 'Create and Run a model' &gt; Step 3</t>
  </si>
  <si>
    <t>Regardless if you use the Normal Distribution statistics with 657,000 dpm or the Observed Defect estimate of 744,000 defects, more than half of the hinges will be out of specification.</t>
  </si>
  <si>
    <t>Let's assume that the force to open the phone is mainly a function of four key critical design parameters</t>
  </si>
  <si>
    <t>● Select the 'Step 1' and define optimization objective - "Minimize the DPM of Force to Open"</t>
  </si>
  <si>
    <t>● Select the 'Step 3' and define optimization  ranges.</t>
  </si>
  <si>
    <t>Ranges:</t>
  </si>
  <si>
    <r>
      <rPr>
        <b/>
        <sz val="11"/>
        <color theme="1"/>
        <rFont val="Calibri"/>
        <family val="2"/>
      </rPr>
      <t xml:space="preserve">● </t>
    </r>
    <r>
      <rPr>
        <b/>
        <sz val="11"/>
        <color theme="1"/>
        <rFont val="Calibri"/>
        <family val="2"/>
        <scheme val="minor"/>
      </rPr>
      <t xml:space="preserve">Start the optimizer by clicking at 'Optimize' icon. </t>
    </r>
  </si>
  <si>
    <t xml:space="preserve">Note that the Misalignment does not have a low and high value specified. Since Misalignment is a noise variable, we do not want the optimizer to pick an optimal value. </t>
  </si>
  <si>
    <t>● Press 'Optimize' button and Quantum XL will now switch to a real time optimization window.</t>
  </si>
  <si>
    <t>On the left side you can see the current distributions of the optimal input values.</t>
  </si>
  <si>
    <t xml:space="preserve">On the right you can track the progress of the optimizer. </t>
  </si>
  <si>
    <t xml:space="preserve">When the optimizer senses that it can no longer improve the solution or when you press the "Stop Optimization and Save Results" button, you will be asked if you would like to overwrite the current parameters with the optimized values. </t>
  </si>
  <si>
    <r>
      <t xml:space="preserve">If you choose </t>
    </r>
    <r>
      <rPr>
        <b/>
        <sz val="11"/>
        <color theme="1"/>
        <rFont val="Calibri"/>
        <family val="2"/>
        <scheme val="minor"/>
      </rPr>
      <t>Yes</t>
    </r>
    <r>
      <rPr>
        <sz val="11"/>
        <color theme="1"/>
        <rFont val="Calibri"/>
        <family val="2"/>
        <scheme val="minor"/>
      </rPr>
      <t xml:space="preserve">, then the mean values in the spreadsheet model will be replaced with the new optimal ones. </t>
    </r>
  </si>
  <si>
    <t>Before optimization</t>
  </si>
  <si>
    <t>After optimization</t>
  </si>
  <si>
    <t>The main reason for this reduction in dpm is due to a reduction in standard deviation.</t>
  </si>
  <si>
    <t>- Ramp Angle (degrees): from 10 to 20</t>
  </si>
  <si>
    <t>- Plateau Height (mm): from 30 to 40</t>
  </si>
  <si>
    <t>- Spring Constant (K):  from 2 to 10</t>
  </si>
  <si>
    <t>- Misalignment (degrees): from 10 to 10</t>
  </si>
  <si>
    <t>Problem description</t>
  </si>
  <si>
    <t>After you run simulations again, you will notice that the observed defects dropped from 744,020 to 110 as a result of finding the new optimal set points.</t>
  </si>
  <si>
    <t>See how easy it is to run Quantum XL analysis. Click on menu items bellow to navigate to a sheet with instructions.</t>
  </si>
  <si>
    <t>More information:</t>
  </si>
  <si>
    <t>● Case Studies/Articles on SigmaZone.com</t>
  </si>
  <si>
    <t>● List of Quantum XL Features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</si>
</sst>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54" x14ac:knownFonts="1">
    <font>
      <sz val="11"/>
      <color theme="1"/>
      <name val="Calibri"/>
      <family val="2"/>
      <scheme val="minor"/>
    </font>
    <font>
      <b/>
      <sz val="11"/>
      <color theme="3"/>
      <name val="Calibri"/>
      <family val="2"/>
      <scheme val="minor"/>
    </font>
    <font>
      <b/>
      <sz val="11"/>
      <color theme="0"/>
      <name val="Calibri"/>
      <family val="2"/>
      <scheme val="minor"/>
    </font>
    <font>
      <b/>
      <sz val="11"/>
      <color theme="1"/>
      <name val="Calibri"/>
      <family val="2"/>
      <scheme val="minor"/>
    </font>
    <font>
      <sz val="24"/>
      <color theme="4"/>
      <name val="Calibri"/>
      <family val="2"/>
      <scheme val="minor"/>
    </font>
    <font>
      <sz val="16"/>
      <color theme="4"/>
      <name val="Calibri"/>
      <family val="2"/>
      <scheme val="minor"/>
    </font>
    <font>
      <b/>
      <sz val="10"/>
      <color theme="1" tint="0.34998626667073579"/>
      <name val="Calibri"/>
      <family val="2"/>
      <scheme val="minor"/>
    </font>
    <font>
      <i/>
      <sz val="11"/>
      <color theme="3"/>
      <name val="Calibri"/>
      <family val="2"/>
      <scheme val="minor"/>
    </font>
    <font>
      <sz val="11"/>
      <color theme="1" tint="0.249977111117893"/>
      <name val="Calibri"/>
      <family val="2"/>
      <scheme val="minor"/>
    </font>
    <font>
      <b/>
      <sz val="10"/>
      <name val="Calibri"/>
      <family val="2"/>
      <scheme val="minor"/>
    </font>
    <font>
      <i/>
      <sz val="10"/>
      <color theme="1" tint="0.249977111117893"/>
      <name val="Calibri"/>
      <family val="2"/>
    </font>
    <font>
      <b/>
      <sz val="18"/>
      <color rgb="FF404040"/>
      <name val="Calibri"/>
      <family val="2"/>
      <scheme val="minor"/>
    </font>
    <font>
      <u/>
      <sz val="11"/>
      <color theme="10"/>
      <name val="Calibri"/>
      <family val="2"/>
    </font>
    <font>
      <i/>
      <sz val="10"/>
      <color rgb="FF404040"/>
      <name val="Calibri"/>
      <family val="2"/>
    </font>
    <font>
      <i/>
      <sz val="10"/>
      <color rgb="FF808080"/>
      <name val="Calibri"/>
      <family val="2"/>
      <scheme val="minor"/>
    </font>
    <font>
      <b/>
      <sz val="14"/>
      <color rgb="FF262626"/>
      <name val="Calibri"/>
      <family val="2"/>
      <scheme val="minor"/>
    </font>
    <font>
      <b/>
      <sz val="11"/>
      <color rgb="FFFFFFFF"/>
      <name val="Calibri"/>
      <family val="2"/>
      <scheme val="minor"/>
    </font>
    <font>
      <sz val="11"/>
      <color rgb="FFFFFFFF"/>
      <name val="Calibri"/>
      <family val="2"/>
      <scheme val="minor"/>
    </font>
    <font>
      <sz val="10"/>
      <color theme="1"/>
      <name val="Calibri"/>
      <family val="2"/>
      <scheme val="minor"/>
    </font>
    <font>
      <b/>
      <sz val="10"/>
      <color rgb="FF262626"/>
      <name val="Calibri"/>
      <family val="2"/>
      <scheme val="minor"/>
    </font>
    <font>
      <sz val="11"/>
      <color rgb="FF4F81BD"/>
      <name val="Calibri"/>
      <family val="2"/>
      <scheme val="minor"/>
    </font>
    <font>
      <b/>
      <sz val="11"/>
      <color indexed="8"/>
      <name val="Calibri"/>
      <family val="2"/>
      <scheme val="minor"/>
    </font>
    <font>
      <b/>
      <sz val="20"/>
      <color rgb="FF4F81BD"/>
      <name val="Calibri"/>
      <family val="2"/>
      <scheme val="minor"/>
    </font>
    <font>
      <sz val="11"/>
      <color theme="4" tint="-0.249977111117893"/>
      <name val="Calibri"/>
      <family val="2"/>
      <scheme val="minor"/>
    </font>
    <font>
      <b/>
      <sz val="14"/>
      <color theme="4" tint="-0.249977111117893"/>
      <name val="Calibri"/>
      <family val="2"/>
      <scheme val="minor"/>
    </font>
    <font>
      <sz val="9"/>
      <color indexed="81"/>
      <name val="Tahoma"/>
      <family val="2"/>
    </font>
    <font>
      <b/>
      <sz val="9"/>
      <color indexed="81"/>
      <name val="Tahoma"/>
      <family val="2"/>
    </font>
    <font>
      <i/>
      <sz val="9"/>
      <color indexed="81"/>
      <name val="Tahoma"/>
      <family val="2"/>
    </font>
    <font>
      <b/>
      <i/>
      <sz val="9"/>
      <color indexed="81"/>
      <name val="Tahoma"/>
      <family val="2"/>
    </font>
    <font>
      <sz val="8"/>
      <color rgb="FF000000"/>
      <name val="Tahoma"/>
      <family val="2"/>
    </font>
    <font>
      <sz val="11"/>
      <color theme="1"/>
      <name val="Calibri"/>
      <family val="2"/>
      <scheme val="minor"/>
    </font>
    <font>
      <b/>
      <sz val="14"/>
      <color theme="0"/>
      <name val="Calibri"/>
      <family val="2"/>
      <scheme val="minor"/>
    </font>
    <font>
      <i/>
      <sz val="11"/>
      <color theme="4"/>
      <name val="Calibri"/>
      <family val="2"/>
    </font>
    <font>
      <sz val="11"/>
      <color theme="3"/>
      <name val="Calibri"/>
      <family val="2"/>
    </font>
    <font>
      <sz val="22"/>
      <color theme="3"/>
      <name val="Calibri"/>
      <family val="2"/>
    </font>
    <font>
      <i/>
      <sz val="11"/>
      <color theme="1" tint="0.34998626667073579"/>
      <name val="Calibri"/>
      <family val="2"/>
      <scheme val="minor"/>
    </font>
    <font>
      <b/>
      <sz val="16"/>
      <color theme="3"/>
      <name val="Calibri"/>
      <family val="2"/>
    </font>
    <font>
      <sz val="11"/>
      <color theme="1" tint="0.499984740745262"/>
      <name val="Calibri"/>
      <family val="2"/>
      <scheme val="minor"/>
    </font>
    <font>
      <sz val="11"/>
      <name val="Calibri"/>
      <family val="2"/>
    </font>
    <font>
      <sz val="11"/>
      <color theme="1"/>
      <name val="Calibri"/>
      <family val="2"/>
    </font>
    <font>
      <b/>
      <sz val="11"/>
      <color theme="1"/>
      <name val="Calibri"/>
      <family val="2"/>
    </font>
    <font>
      <sz val="10"/>
      <name val="Arial"/>
      <family val="2"/>
    </font>
    <font>
      <sz val="10"/>
      <name val="Calibri"/>
      <family val="2"/>
    </font>
    <font>
      <b/>
      <sz val="18"/>
      <color indexed="21"/>
      <name val="Calibri"/>
      <family val="2"/>
    </font>
    <font>
      <sz val="18"/>
      <name val="Calibri"/>
      <family val="2"/>
    </font>
    <font>
      <sz val="24"/>
      <color indexed="48"/>
      <name val="Calibri"/>
      <family val="2"/>
    </font>
    <font>
      <sz val="14"/>
      <color indexed="48"/>
      <name val="Calibri"/>
      <family val="2"/>
    </font>
    <font>
      <b/>
      <sz val="11"/>
      <name val="Calibri"/>
      <family val="2"/>
    </font>
    <font>
      <sz val="20"/>
      <color indexed="48"/>
      <name val="Calibri"/>
      <family val="2"/>
    </font>
    <font>
      <i/>
      <sz val="11"/>
      <color theme="4" tint="-0.249977111117893"/>
      <name val="Calibri"/>
      <family val="2"/>
    </font>
    <font>
      <i/>
      <sz val="11"/>
      <color theme="4" tint="-0.499984740745262"/>
      <name val="Calibri"/>
      <family val="2"/>
    </font>
    <font>
      <i/>
      <sz val="11"/>
      <color theme="1"/>
      <name val="Calibri"/>
      <family val="2"/>
      <scheme val="minor"/>
    </font>
    <font>
      <sz val="14"/>
      <color theme="1"/>
      <name val="Calibri"/>
      <family val="2"/>
      <scheme val="minor"/>
    </font>
    <font>
      <sz val="11"/>
      <color theme="4" tint="-0.499984740745262"/>
      <name val="Calibri"/>
      <family val="2"/>
    </font>
  </fonts>
  <fills count="21">
    <fill>
      <patternFill patternType="none"/>
    </fill>
    <fill>
      <patternFill patternType="gray125"/>
    </fill>
    <fill>
      <gradientFill degree="270">
        <stop position="0">
          <color theme="0"/>
        </stop>
        <stop position="1">
          <color theme="2"/>
        </stop>
      </gradientFill>
    </fill>
    <fill>
      <patternFill patternType="solid">
        <fgColor theme="4"/>
        <bgColor indexed="64"/>
      </patternFill>
    </fill>
    <fill>
      <patternFill patternType="solid">
        <fgColor theme="2"/>
        <bgColor indexed="64"/>
      </patternFill>
    </fill>
    <fill>
      <patternFill patternType="solid">
        <fgColor rgb="FFDCE6F1"/>
        <bgColor indexed="64"/>
      </patternFill>
    </fill>
    <fill>
      <patternFill patternType="solid">
        <fgColor rgb="FFF2F2F2"/>
        <bgColor indexed="64"/>
      </patternFill>
    </fill>
    <fill>
      <patternFill patternType="solid">
        <fgColor rgb="FF366092"/>
        <bgColor indexed="64"/>
      </patternFill>
    </fill>
    <fill>
      <patternFill patternType="solid">
        <fgColor rgb="FFEEECE1"/>
        <bgColor indexed="64"/>
      </patternFill>
    </fill>
    <fill>
      <patternFill patternType="solid">
        <fgColor rgb="FF404040"/>
        <bgColor indexed="64"/>
      </patternFill>
    </fill>
    <fill>
      <patternFill patternType="solid">
        <fgColor rgb="FF4F81BD"/>
        <bgColor indexed="64"/>
      </patternFill>
    </fill>
    <fill>
      <patternFill patternType="solid">
        <fgColor rgb="FF808080"/>
        <bgColor indexed="64"/>
      </patternFill>
    </fill>
    <fill>
      <patternFill patternType="solid">
        <fgColor rgb="FFCFDBEC"/>
        <bgColor indexed="64"/>
      </patternFill>
    </fill>
    <fill>
      <patternFill patternType="solid">
        <fgColor theme="4" tint="-0.249977111117893"/>
        <bgColor indexed="64"/>
      </patternFill>
    </fill>
    <fill>
      <patternFill patternType="solid">
        <fgColor indexed="43"/>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rgb="FFFEF6F0"/>
        <bgColor indexed="64"/>
      </patternFill>
    </fill>
    <fill>
      <patternFill patternType="solid">
        <fgColor theme="2" tint="-9.9978637043366805E-2"/>
        <bgColor indexed="64"/>
      </patternFill>
    </fill>
    <fill>
      <gradientFill>
        <stop position="0">
          <color theme="4" tint="-0.25098422193060094"/>
        </stop>
        <stop position="1">
          <color theme="4"/>
        </stop>
      </gradientFill>
    </fill>
    <fill>
      <gradientFill>
        <stop position="0">
          <color rgb="FFCFDBEC"/>
        </stop>
        <stop position="1">
          <color rgb="FFEEF2F8"/>
        </stop>
      </gradientFill>
    </fill>
  </fills>
  <borders count="98">
    <border>
      <left/>
      <right/>
      <top/>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style="thin">
        <color theme="1" tint="0.34998626667073579"/>
      </left>
      <right style="thin">
        <color theme="0" tint="-0.24994659260841701"/>
      </right>
      <top style="thin">
        <color theme="1" tint="0.34998626667073579"/>
      </top>
      <bottom/>
      <diagonal/>
    </border>
    <border>
      <left style="thin">
        <color theme="0" tint="-0.24994659260841701"/>
      </left>
      <right style="thin">
        <color theme="1" tint="0.34998626667073579"/>
      </right>
      <top style="thin">
        <color theme="1" tint="0.34998626667073579"/>
      </top>
      <bottom/>
      <diagonal/>
    </border>
    <border>
      <left style="thin">
        <color theme="1" tint="0.34998626667073579"/>
      </left>
      <right style="thin">
        <color theme="0" tint="-0.24994659260841701"/>
      </right>
      <top style="thin">
        <color theme="1" tint="0.34998626667073579"/>
      </top>
      <bottom style="thin">
        <color theme="0" tint="-0.24994659260841701"/>
      </bottom>
      <diagonal/>
    </border>
    <border>
      <left style="thin">
        <color theme="0" tint="-0.24994659260841701"/>
      </left>
      <right style="thin">
        <color theme="1" tint="0.34998626667073579"/>
      </right>
      <top style="thin">
        <color theme="1" tint="0.34998626667073579"/>
      </top>
      <bottom style="thin">
        <color theme="0" tint="-0.24994659260841701"/>
      </bottom>
      <diagonal/>
    </border>
    <border>
      <left style="thin">
        <color theme="1" tint="0.34998626667073579"/>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1" tint="0.34998626667073579"/>
      </right>
      <top style="thin">
        <color theme="0" tint="-0.24994659260841701"/>
      </top>
      <bottom style="thin">
        <color theme="0" tint="-0.24994659260841701"/>
      </bottom>
      <diagonal/>
    </border>
    <border>
      <left style="thin">
        <color theme="1" tint="0.34998626667073579"/>
      </left>
      <right style="thin">
        <color theme="0" tint="-0.24994659260841701"/>
      </right>
      <top style="thin">
        <color theme="0" tint="-0.24994659260841701"/>
      </top>
      <bottom style="thin">
        <color theme="1" tint="0.34998626667073579"/>
      </bottom>
      <diagonal/>
    </border>
    <border>
      <left style="thin">
        <color theme="0" tint="-0.24994659260841701"/>
      </left>
      <right style="thin">
        <color theme="1" tint="0.34998626667073579"/>
      </right>
      <top style="thin">
        <color theme="0" tint="-0.24994659260841701"/>
      </top>
      <bottom style="thin">
        <color theme="1" tint="0.34998626667073579"/>
      </bottom>
      <diagonal/>
    </border>
    <border>
      <left style="thin">
        <color theme="0" tint="-0.24994659260841701"/>
      </left>
      <right style="thin">
        <color theme="0" tint="-0.24994659260841701"/>
      </right>
      <top style="thin">
        <color theme="1" tint="0.34998626667073579"/>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1" tint="0.34998626667073579"/>
      </bottom>
      <diagonal/>
    </border>
    <border>
      <left style="hair">
        <color theme="0" tint="-0.24994659260841701"/>
      </left>
      <right style="hair">
        <color theme="0" tint="-0.24994659260841701"/>
      </right>
      <top/>
      <bottom style="hair">
        <color theme="0" tint="-0.24994659260841701"/>
      </bottom>
      <diagonal/>
    </border>
    <border>
      <left/>
      <right/>
      <top/>
      <bottom style="thin">
        <color rgb="FF4F81BD"/>
      </bottom>
      <diagonal/>
    </border>
    <border>
      <left style="thin">
        <color rgb="FF262626"/>
      </left>
      <right/>
      <top style="thin">
        <color rgb="FF262626"/>
      </top>
      <bottom/>
      <diagonal/>
    </border>
    <border>
      <left/>
      <right/>
      <top style="thin">
        <color rgb="FF262626"/>
      </top>
      <bottom/>
      <diagonal/>
    </border>
    <border>
      <left/>
      <right style="thin">
        <color rgb="FF262626"/>
      </right>
      <top style="thin">
        <color rgb="FF262626"/>
      </top>
      <bottom/>
      <diagonal/>
    </border>
    <border>
      <left style="thin">
        <color rgb="FF262626"/>
      </left>
      <right style="double">
        <color rgb="FFBFBFBF"/>
      </right>
      <top style="thin">
        <color rgb="FFFFFFFF"/>
      </top>
      <bottom/>
      <diagonal/>
    </border>
    <border>
      <left/>
      <right style="thin">
        <color rgb="FFBFBFBF"/>
      </right>
      <top style="thin">
        <color rgb="FFFFFFFF"/>
      </top>
      <bottom/>
      <diagonal/>
    </border>
    <border>
      <left style="thin">
        <color rgb="FFBFBFBF"/>
      </left>
      <right style="thin">
        <color rgb="FFBFBFBF"/>
      </right>
      <top style="thin">
        <color rgb="FFFFFFFF"/>
      </top>
      <bottom/>
      <diagonal/>
    </border>
    <border>
      <left style="thin">
        <color rgb="FFBFBFBF"/>
      </left>
      <right style="thin">
        <color rgb="FF262626"/>
      </right>
      <top style="thin">
        <color rgb="FFFFFFFF"/>
      </top>
      <bottom/>
      <diagonal/>
    </border>
    <border>
      <left style="thin">
        <color rgb="FF262626"/>
      </left>
      <right style="double">
        <color rgb="FF808080"/>
      </right>
      <top style="double">
        <color rgb="FFFFFFFF"/>
      </top>
      <bottom style="thin">
        <color rgb="FFBFBFBF"/>
      </bottom>
      <diagonal/>
    </border>
    <border>
      <left/>
      <right/>
      <top style="double">
        <color rgb="FFFFFFFF"/>
      </top>
      <bottom style="thin">
        <color rgb="FFBFBFBF"/>
      </bottom>
      <diagonal/>
    </border>
    <border>
      <left style="thin">
        <color rgb="FFBFBFBF"/>
      </left>
      <right/>
      <top style="double">
        <color rgb="FFFFFFFF"/>
      </top>
      <bottom style="thin">
        <color rgb="FFBFBFBF"/>
      </bottom>
      <diagonal/>
    </border>
    <border>
      <left style="thin">
        <color rgb="FFBFBFBF"/>
      </left>
      <right style="thin">
        <color rgb="FF262626"/>
      </right>
      <top style="double">
        <color rgb="FFFFFFFF"/>
      </top>
      <bottom style="thin">
        <color rgb="FFBFBFBF"/>
      </bottom>
      <diagonal/>
    </border>
    <border>
      <left style="thin">
        <color rgb="FF262626"/>
      </left>
      <right style="double">
        <color rgb="FF808080"/>
      </right>
      <top style="thin">
        <color rgb="FFBFBFBF"/>
      </top>
      <bottom style="thin">
        <color rgb="FFBFBFBF"/>
      </bottom>
      <diagonal/>
    </border>
    <border>
      <left/>
      <right/>
      <top style="thin">
        <color rgb="FFBFBFBF"/>
      </top>
      <bottom style="thin">
        <color rgb="FFBFBFBF"/>
      </bottom>
      <diagonal/>
    </border>
    <border>
      <left style="thin">
        <color rgb="FFBFBFBF"/>
      </left>
      <right/>
      <top style="thin">
        <color rgb="FFBFBFBF"/>
      </top>
      <bottom style="thin">
        <color rgb="FFBFBFBF"/>
      </bottom>
      <diagonal/>
    </border>
    <border>
      <left style="thin">
        <color rgb="FFBFBFBF"/>
      </left>
      <right style="thin">
        <color rgb="FF262626"/>
      </right>
      <top style="thin">
        <color rgb="FFBFBFBF"/>
      </top>
      <bottom style="thin">
        <color rgb="FFBFBFBF"/>
      </bottom>
      <diagonal/>
    </border>
    <border>
      <left style="thin">
        <color rgb="FF404040"/>
      </left>
      <right/>
      <top style="thin">
        <color rgb="FF404040"/>
      </top>
      <bottom/>
      <diagonal/>
    </border>
    <border>
      <left/>
      <right/>
      <top style="thin">
        <color rgb="FF404040"/>
      </top>
      <bottom/>
      <diagonal/>
    </border>
    <border>
      <left/>
      <right style="thin">
        <color rgb="FF404040"/>
      </right>
      <top style="thin">
        <color rgb="FF404040"/>
      </top>
      <bottom/>
      <diagonal/>
    </border>
    <border>
      <left style="thin">
        <color rgb="FF808080"/>
      </left>
      <right style="thin">
        <color rgb="FF404040"/>
      </right>
      <top style="thin">
        <color rgb="FF404040"/>
      </top>
      <bottom style="thin">
        <color rgb="FFA6A6A6"/>
      </bottom>
      <diagonal/>
    </border>
    <border>
      <left style="thin">
        <color rgb="FF404040"/>
      </left>
      <right/>
      <top/>
      <bottom/>
      <diagonal/>
    </border>
    <border>
      <left style="thin">
        <color rgb="FF808080"/>
      </left>
      <right style="thin">
        <color rgb="FF404040"/>
      </right>
      <top style="thin">
        <color rgb="FFA6A6A6"/>
      </top>
      <bottom style="thin">
        <color rgb="FFA6A6A6"/>
      </bottom>
      <diagonal/>
    </border>
    <border>
      <left style="thin">
        <color rgb="FF404040"/>
      </left>
      <right/>
      <top/>
      <bottom style="thin">
        <color rgb="FF404040"/>
      </bottom>
      <diagonal/>
    </border>
    <border>
      <left/>
      <right/>
      <top/>
      <bottom style="thin">
        <color rgb="FF404040"/>
      </bottom>
      <diagonal/>
    </border>
    <border>
      <left style="thin">
        <color rgb="FF808080"/>
      </left>
      <right style="thin">
        <color rgb="FF404040"/>
      </right>
      <top style="thin">
        <color rgb="FFA6A6A6"/>
      </top>
      <bottom style="thin">
        <color rgb="FF404040"/>
      </bottom>
      <diagonal/>
    </border>
    <border>
      <left style="thin">
        <color rgb="FF404040"/>
      </left>
      <right/>
      <top style="thin">
        <color rgb="FFFFFFFF"/>
      </top>
      <bottom style="thin">
        <color rgb="FF808080"/>
      </bottom>
      <diagonal/>
    </border>
    <border>
      <left/>
      <right/>
      <top style="thin">
        <color rgb="FFFFFFFF"/>
      </top>
      <bottom style="thin">
        <color rgb="FF808080"/>
      </bottom>
      <diagonal/>
    </border>
    <border>
      <left/>
      <right style="thin">
        <color rgb="FF404040"/>
      </right>
      <top style="thin">
        <color rgb="FFFFFFFF"/>
      </top>
      <bottom style="thin">
        <color rgb="FF808080"/>
      </bottom>
      <diagonal/>
    </border>
    <border>
      <left/>
      <right style="thin">
        <color rgb="FF404040"/>
      </right>
      <top/>
      <bottom/>
      <diagonal/>
    </border>
    <border>
      <left/>
      <right style="thin">
        <color rgb="FF404040"/>
      </right>
      <top/>
      <bottom style="thin">
        <color rgb="FF404040"/>
      </bottom>
      <diagonal/>
    </border>
    <border>
      <left style="thin">
        <color rgb="FF262626"/>
      </left>
      <right style="double">
        <color rgb="FF808080"/>
      </right>
      <top style="thin">
        <color rgb="FFBFBFBF"/>
      </top>
      <bottom style="thin">
        <color rgb="FF262626"/>
      </bottom>
      <diagonal/>
    </border>
    <border>
      <left/>
      <right/>
      <top style="thin">
        <color rgb="FFBFBFBF"/>
      </top>
      <bottom style="thin">
        <color rgb="FF262626"/>
      </bottom>
      <diagonal/>
    </border>
    <border>
      <left style="thin">
        <color rgb="FFBFBFBF"/>
      </left>
      <right/>
      <top style="thin">
        <color rgb="FFBFBFBF"/>
      </top>
      <bottom style="thin">
        <color rgb="FF262626"/>
      </bottom>
      <diagonal/>
    </border>
    <border>
      <left style="thin">
        <color rgb="FFBFBFBF"/>
      </left>
      <right style="thin">
        <color rgb="FF262626"/>
      </right>
      <top style="thin">
        <color rgb="FFBFBFBF"/>
      </top>
      <bottom style="thin">
        <color rgb="FF262626"/>
      </bottom>
      <diagonal/>
    </border>
    <border>
      <left/>
      <right style="thin">
        <color rgb="FFBFBFBF"/>
      </right>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style="thin">
        <color rgb="FFBFBFBF"/>
      </bottom>
      <diagonal/>
    </border>
    <border>
      <left/>
      <right/>
      <top/>
      <bottom style="thin">
        <color rgb="FF333333"/>
      </bottom>
      <diagonal/>
    </border>
    <border>
      <left style="thin">
        <color rgb="FFBFBFBF"/>
      </left>
      <right style="thin">
        <color rgb="FFBFBFBF"/>
      </right>
      <top style="thin">
        <color rgb="FFBFBFBF"/>
      </top>
      <bottom style="thin">
        <color rgb="FF333333"/>
      </bottom>
      <diagonal/>
    </border>
    <border>
      <left style="thin">
        <color theme="0" tint="-0.14993743705557422"/>
      </left>
      <right/>
      <top style="thin">
        <color theme="0" tint="-0.14993743705557422"/>
      </top>
      <bottom/>
      <diagonal/>
    </border>
    <border>
      <left/>
      <right/>
      <top style="thin">
        <color theme="0" tint="-0.14993743705557422"/>
      </top>
      <bottom/>
      <diagonal/>
    </border>
    <border>
      <left/>
      <right style="thin">
        <color theme="0" tint="-0.14993743705557422"/>
      </right>
      <top style="thin">
        <color theme="0" tint="-0.14993743705557422"/>
      </top>
      <bottom/>
      <diagonal/>
    </border>
    <border>
      <left style="thin">
        <color theme="0" tint="-0.14993743705557422"/>
      </left>
      <right/>
      <top/>
      <bottom/>
      <diagonal/>
    </border>
    <border>
      <left/>
      <right style="thin">
        <color theme="0" tint="-0.14993743705557422"/>
      </right>
      <top/>
      <bottom/>
      <diagonal/>
    </border>
    <border>
      <left style="thin">
        <color theme="0" tint="-0.14993743705557422"/>
      </left>
      <right/>
      <top/>
      <bottom style="thin">
        <color theme="0" tint="-0.14993743705557422"/>
      </bottom>
      <diagonal/>
    </border>
    <border>
      <left/>
      <right/>
      <top/>
      <bottom style="thin">
        <color theme="0" tint="-0.14993743705557422"/>
      </bottom>
      <diagonal/>
    </border>
    <border>
      <left/>
      <right style="thin">
        <color theme="0" tint="-0.14993743705557422"/>
      </right>
      <top/>
      <bottom style="thin">
        <color theme="0" tint="-0.14993743705557422"/>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bottom/>
      <diagonal/>
    </border>
    <border>
      <left/>
      <right style="thin">
        <color theme="4" tint="-0.499984740745262"/>
      </right>
      <top/>
      <bottom/>
      <diagonal/>
    </border>
    <border>
      <left style="thin">
        <color theme="4" tint="-0.499984740745262"/>
      </left>
      <right/>
      <top/>
      <bottom style="thin">
        <color theme="4" tint="-0.499984740745262"/>
      </bottom>
      <diagonal/>
    </border>
    <border>
      <left/>
      <right/>
      <top/>
      <bottom style="thin">
        <color theme="4" tint="-0.499984740745262"/>
      </bottom>
      <diagonal/>
    </border>
    <border>
      <left/>
      <right style="thin">
        <color theme="4" tint="-0.499984740745262"/>
      </right>
      <top/>
      <bottom style="thin">
        <color theme="4" tint="-0.499984740745262"/>
      </bottom>
      <diagonal/>
    </border>
    <border>
      <left/>
      <right/>
      <top style="thin">
        <color theme="2" tint="-0.499984740745262"/>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medium">
        <color indexed="64"/>
      </top>
      <bottom style="thin">
        <color indexed="55"/>
      </bottom>
      <diagonal/>
    </border>
    <border>
      <left style="thin">
        <color indexed="55"/>
      </left>
      <right style="medium">
        <color indexed="64"/>
      </right>
      <top style="medium">
        <color indexed="64"/>
      </top>
      <bottom style="thin">
        <color indexed="55"/>
      </bottom>
      <diagonal/>
    </border>
    <border>
      <left style="thin">
        <color indexed="55"/>
      </left>
      <right style="medium">
        <color indexed="64"/>
      </right>
      <top style="thin">
        <color indexed="55"/>
      </top>
      <bottom style="thin">
        <color indexed="55"/>
      </bottom>
      <diagonal/>
    </border>
    <border>
      <left style="thin">
        <color indexed="55"/>
      </left>
      <right style="thin">
        <color indexed="55"/>
      </right>
      <top style="thin">
        <color indexed="55"/>
      </top>
      <bottom style="medium">
        <color indexed="64"/>
      </bottom>
      <diagonal/>
    </border>
    <border>
      <left style="thin">
        <color indexed="55"/>
      </left>
      <right style="medium">
        <color indexed="64"/>
      </right>
      <top style="thin">
        <color indexed="55"/>
      </top>
      <bottom style="medium">
        <color indexed="64"/>
      </bottom>
      <diagonal/>
    </border>
    <border>
      <left/>
      <right/>
      <top/>
      <bottom style="thin">
        <color indexed="64"/>
      </bottom>
      <diagonal/>
    </border>
    <border>
      <left style="medium">
        <color indexed="64"/>
      </left>
      <right style="thin">
        <color indexed="55"/>
      </right>
      <top style="medium">
        <color indexed="64"/>
      </top>
      <bottom style="thin">
        <color indexed="55"/>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right/>
      <top/>
      <bottom style="thin">
        <color indexed="17"/>
      </bottom>
      <diagonal/>
    </border>
    <border>
      <left/>
      <right/>
      <top/>
      <bottom style="medium">
        <color indexed="48"/>
      </bottom>
      <diagonal/>
    </border>
    <border>
      <left/>
      <right/>
      <top/>
      <bottom style="dotted">
        <color theme="0" tint="-0.34998626667073579"/>
      </bottom>
      <diagonal/>
    </border>
    <border>
      <left/>
      <right/>
      <top style="dotted">
        <color theme="0" tint="-0.34998626667073579"/>
      </top>
      <bottom style="dotted">
        <color theme="0" tint="-0.34998626667073579"/>
      </bottom>
      <diagonal/>
    </border>
    <border>
      <left/>
      <right/>
      <top/>
      <bottom style="thin">
        <color theme="0" tint="-0.24994659260841701"/>
      </bottom>
      <diagonal/>
    </border>
    <border>
      <left style="thin">
        <color theme="2" tint="-0.749961851863155"/>
      </left>
      <right/>
      <top style="thin">
        <color theme="2" tint="-0.749961851863155"/>
      </top>
      <bottom style="thin">
        <color theme="2" tint="-0.749961851863155"/>
      </bottom>
      <diagonal/>
    </border>
    <border>
      <left/>
      <right style="thin">
        <color theme="2" tint="-0.749961851863155"/>
      </right>
      <top style="thin">
        <color theme="2" tint="-0.749961851863155"/>
      </top>
      <bottom style="thin">
        <color theme="2" tint="-0.749961851863155"/>
      </bottom>
      <diagonal/>
    </border>
  </borders>
  <cellStyleXfs count="6">
    <xf numFmtId="0" fontId="0" fillId="0" borderId="0"/>
    <xf numFmtId="0" fontId="12" fillId="0" borderId="0" applyNumberFormat="0" applyFill="0" applyBorder="0" applyAlignment="0" applyProtection="0">
      <alignment vertical="top"/>
      <protection locked="0"/>
    </xf>
    <xf numFmtId="0" fontId="41" fillId="0" borderId="0"/>
    <xf numFmtId="43" fontId="41" fillId="0" borderId="0" applyFont="0" applyFill="0" applyBorder="0" applyAlignment="0" applyProtection="0"/>
    <xf numFmtId="44" fontId="41" fillId="0" borderId="0" applyFont="0" applyFill="0" applyBorder="0" applyAlignment="0" applyProtection="0"/>
    <xf numFmtId="9" fontId="41" fillId="0" borderId="0" applyFont="0" applyFill="0" applyBorder="0" applyAlignment="0" applyProtection="0"/>
  </cellStyleXfs>
  <cellXfs count="221">
    <xf numFmtId="0" fontId="0" fillId="0" borderId="0" xfId="0"/>
    <xf numFmtId="0" fontId="4" fillId="0" borderId="0" xfId="0" applyFont="1"/>
    <xf numFmtId="0" fontId="5" fillId="0" borderId="0" xfId="0" applyFont="1"/>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6" fillId="0" borderId="0" xfId="0" applyFont="1" applyFill="1" applyBorder="1" applyAlignment="1">
      <alignment horizontal="left" vertical="center"/>
    </xf>
    <xf numFmtId="2" fontId="0" fillId="4" borderId="11" xfId="0" applyNumberFormat="1" applyFill="1" applyBorder="1" applyAlignment="1">
      <alignment horizontal="center"/>
    </xf>
    <xf numFmtId="2" fontId="0" fillId="4" borderId="12" xfId="0" applyNumberFormat="1" applyFill="1" applyBorder="1" applyAlignment="1">
      <alignment horizontal="center"/>
    </xf>
    <xf numFmtId="2" fontId="0" fillId="0" borderId="13" xfId="0" applyNumberFormat="1" applyBorder="1" applyAlignment="1">
      <alignment horizontal="center"/>
    </xf>
    <xf numFmtId="2" fontId="0" fillId="0" borderId="14" xfId="0" applyNumberFormat="1" applyBorder="1" applyAlignment="1">
      <alignment horizontal="center"/>
    </xf>
    <xf numFmtId="2" fontId="0" fillId="4" borderId="13" xfId="0" applyNumberFormat="1" applyFill="1" applyBorder="1" applyAlignment="1">
      <alignment horizontal="center"/>
    </xf>
    <xf numFmtId="2" fontId="0" fillId="4" borderId="14" xfId="0" applyNumberFormat="1" applyFill="1" applyBorder="1" applyAlignment="1">
      <alignment horizontal="center"/>
    </xf>
    <xf numFmtId="0" fontId="0" fillId="0" borderId="5" xfId="0" applyBorder="1"/>
    <xf numFmtId="2" fontId="0" fillId="4" borderId="15" xfId="0" applyNumberFormat="1" applyFill="1" applyBorder="1" applyAlignment="1">
      <alignment horizontal="center"/>
    </xf>
    <xf numFmtId="2" fontId="0" fillId="4" borderId="16" xfId="0" applyNumberFormat="1" applyFill="1" applyBorder="1" applyAlignment="1">
      <alignment horizontal="center"/>
    </xf>
    <xf numFmtId="0" fontId="2" fillId="3" borderId="11"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2" xfId="0" applyFont="1" applyFill="1" applyBorder="1" applyAlignment="1">
      <alignment horizontal="center" vertical="center"/>
    </xf>
    <xf numFmtId="0" fontId="0" fillId="0" borderId="0" xfId="0" applyFill="1"/>
    <xf numFmtId="0" fontId="9" fillId="0" borderId="0" xfId="0" applyFont="1" applyFill="1" applyBorder="1" applyAlignment="1">
      <alignment horizontal="left" vertical="center"/>
    </xf>
    <xf numFmtId="16" fontId="0" fillId="4" borderId="13" xfId="0" applyNumberFormat="1" applyFill="1" applyBorder="1" applyAlignment="1">
      <alignment horizontal="center"/>
    </xf>
    <xf numFmtId="0" fontId="0" fillId="4" borderId="18" xfId="0" applyFill="1" applyBorder="1" applyAlignment="1">
      <alignment horizontal="center"/>
    </xf>
    <xf numFmtId="0" fontId="0" fillId="4" borderId="14" xfId="0" applyFill="1" applyBorder="1" applyAlignment="1">
      <alignment horizontal="center"/>
    </xf>
    <xf numFmtId="0" fontId="10" fillId="0" borderId="0" xfId="0" applyFont="1" applyFill="1"/>
    <xf numFmtId="16" fontId="0" fillId="0" borderId="13" xfId="0" applyNumberFormat="1" applyBorder="1" applyAlignment="1">
      <alignment horizontal="center"/>
    </xf>
    <xf numFmtId="0" fontId="0" fillId="0" borderId="18" xfId="0" applyBorder="1" applyAlignment="1">
      <alignment horizontal="center"/>
    </xf>
    <xf numFmtId="0" fontId="0" fillId="0" borderId="14" xfId="0" applyBorder="1" applyAlignment="1">
      <alignment horizontal="center"/>
    </xf>
    <xf numFmtId="0" fontId="0" fillId="0" borderId="0" xfId="0" applyBorder="1"/>
    <xf numFmtId="16" fontId="0" fillId="0" borderId="15" xfId="0" applyNumberFormat="1" applyBorder="1" applyAlignment="1">
      <alignment horizontal="center"/>
    </xf>
    <xf numFmtId="0" fontId="0" fillId="0" borderId="19" xfId="0" applyBorder="1" applyAlignment="1">
      <alignment horizontal="center"/>
    </xf>
    <xf numFmtId="0" fontId="0" fillId="0" borderId="16" xfId="0" applyBorder="1" applyAlignment="1">
      <alignment horizontal="center"/>
    </xf>
    <xf numFmtId="16" fontId="0" fillId="0" borderId="20" xfId="0" applyNumberFormat="1" applyFill="1" applyBorder="1" applyAlignment="1">
      <alignment horizontal="center"/>
    </xf>
    <xf numFmtId="0" fontId="0" fillId="0" borderId="20" xfId="0" applyFill="1" applyBorder="1" applyAlignment="1">
      <alignment horizontal="center"/>
    </xf>
    <xf numFmtId="0" fontId="0" fillId="0" borderId="0" xfId="0" applyAlignment="1">
      <alignment horizontal="right"/>
    </xf>
    <xf numFmtId="0" fontId="0" fillId="5" borderId="0" xfId="0" applyFill="1" applyBorder="1"/>
    <xf numFmtId="0" fontId="0" fillId="5" borderId="21" xfId="0" applyFill="1" applyBorder="1"/>
    <xf numFmtId="0" fontId="14" fillId="0" borderId="0" xfId="0" applyFont="1" applyAlignment="1">
      <alignment horizontal="right" vertical="center"/>
    </xf>
    <xf numFmtId="0" fontId="16" fillId="7" borderId="25" xfId="0" applyFont="1" applyFill="1" applyBorder="1" applyAlignment="1">
      <alignment horizontal="center" vertical="center"/>
    </xf>
    <xf numFmtId="0" fontId="16" fillId="7" borderId="26" xfId="0" applyFont="1" applyFill="1" applyBorder="1" applyAlignment="1">
      <alignment horizontal="center" vertical="center"/>
    </xf>
    <xf numFmtId="0" fontId="16" fillId="7" borderId="27" xfId="0" applyFont="1" applyFill="1" applyBorder="1" applyAlignment="1">
      <alignment horizontal="center" vertical="center"/>
    </xf>
    <xf numFmtId="0" fontId="16" fillId="7" borderId="28" xfId="0" applyFont="1" applyFill="1" applyBorder="1" applyAlignment="1">
      <alignment horizontal="center" vertical="center"/>
    </xf>
    <xf numFmtId="0" fontId="14" fillId="0" borderId="0" xfId="0" applyFont="1" applyAlignment="1">
      <alignment horizontal="lef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8" borderId="33" xfId="0" applyFill="1" applyBorder="1" applyAlignment="1">
      <alignment horizontal="center" vertical="center"/>
    </xf>
    <xf numFmtId="0" fontId="0" fillId="8" borderId="34" xfId="0" applyFill="1" applyBorder="1" applyAlignment="1">
      <alignment horizontal="center" vertical="center"/>
    </xf>
    <xf numFmtId="0" fontId="0" fillId="8" borderId="35" xfId="0" applyFill="1" applyBorder="1" applyAlignment="1">
      <alignment horizontal="center" vertical="center"/>
    </xf>
    <xf numFmtId="0" fontId="0" fillId="8" borderId="36" xfId="0" applyFill="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17" fillId="9" borderId="37" xfId="0" applyFont="1" applyFill="1" applyBorder="1" applyAlignment="1">
      <alignment horizontal="left" indent="1"/>
    </xf>
    <xf numFmtId="0" fontId="17" fillId="9" borderId="38" xfId="0" applyFont="1" applyFill="1" applyBorder="1" applyAlignment="1">
      <alignment horizontal="left" indent="1"/>
    </xf>
    <xf numFmtId="0" fontId="17" fillId="9" borderId="39" xfId="0" applyFont="1" applyFill="1" applyBorder="1" applyAlignment="1">
      <alignment horizontal="left" indent="1"/>
    </xf>
    <xf numFmtId="0" fontId="0" fillId="0" borderId="37" xfId="0" applyBorder="1" applyAlignment="1">
      <alignment vertical="center"/>
    </xf>
    <xf numFmtId="0" fontId="18" fillId="0" borderId="38" xfId="0" applyFont="1" applyBorder="1" applyAlignment="1">
      <alignment vertical="center"/>
    </xf>
    <xf numFmtId="0" fontId="18" fillId="6" borderId="40" xfId="0" applyFont="1" applyFill="1" applyBorder="1" applyAlignment="1">
      <alignment horizontal="left" vertical="center"/>
    </xf>
    <xf numFmtId="0" fontId="14" fillId="0" borderId="0" xfId="0" applyFont="1" applyAlignment="1">
      <alignment horizontal="left" indent="1"/>
    </xf>
    <xf numFmtId="0" fontId="0" fillId="0" borderId="41" xfId="0" applyBorder="1" applyAlignment="1">
      <alignment vertical="center"/>
    </xf>
    <xf numFmtId="0" fontId="18" fillId="0" borderId="0" xfId="0" applyFont="1" applyBorder="1" applyAlignment="1">
      <alignment vertical="center"/>
    </xf>
    <xf numFmtId="0" fontId="18" fillId="6" borderId="42" xfId="0" applyFont="1" applyFill="1" applyBorder="1" applyAlignment="1">
      <alignment horizontal="left" vertical="center"/>
    </xf>
    <xf numFmtId="0" fontId="0" fillId="0" borderId="43" xfId="0" applyBorder="1" applyAlignment="1">
      <alignment vertical="center"/>
    </xf>
    <xf numFmtId="0" fontId="18" fillId="0" borderId="44" xfId="0" applyFont="1" applyBorder="1" applyAlignment="1">
      <alignment vertical="center"/>
    </xf>
    <xf numFmtId="0" fontId="18" fillId="6" borderId="45" xfId="0" applyFont="1" applyFill="1" applyBorder="1" applyAlignment="1">
      <alignment horizontal="left" vertical="center"/>
    </xf>
    <xf numFmtId="0" fontId="19" fillId="5" borderId="46" xfId="0" applyFont="1" applyFill="1" applyBorder="1"/>
    <xf numFmtId="0" fontId="19" fillId="5" borderId="47" xfId="0" applyFont="1" applyFill="1" applyBorder="1"/>
    <xf numFmtId="0" fontId="19" fillId="5" borderId="48" xfId="0" applyFont="1" applyFill="1" applyBorder="1"/>
    <xf numFmtId="0" fontId="0" fillId="6" borderId="41" xfId="0" applyFill="1" applyBorder="1"/>
    <xf numFmtId="0" fontId="0" fillId="6" borderId="0" xfId="0" applyFill="1" applyBorder="1"/>
    <xf numFmtId="0" fontId="0" fillId="6" borderId="49" xfId="0" applyFill="1" applyBorder="1"/>
    <xf numFmtId="0" fontId="0" fillId="6" borderId="43" xfId="0" applyFill="1" applyBorder="1"/>
    <xf numFmtId="0" fontId="0" fillId="6" borderId="44" xfId="0" applyFill="1" applyBorder="1"/>
    <xf numFmtId="0" fontId="0" fillId="6" borderId="50" xfId="0" applyFill="1" applyBorder="1"/>
    <xf numFmtId="0" fontId="0" fillId="8" borderId="51" xfId="0" applyFill="1" applyBorder="1" applyAlignment="1">
      <alignment horizontal="center" vertical="center"/>
    </xf>
    <xf numFmtId="0" fontId="0" fillId="8" borderId="52" xfId="0" applyFill="1" applyBorder="1" applyAlignment="1">
      <alignment horizontal="center" vertical="center"/>
    </xf>
    <xf numFmtId="0" fontId="0" fillId="8" borderId="53" xfId="0" applyFill="1" applyBorder="1" applyAlignment="1">
      <alignment horizontal="center" vertical="center"/>
    </xf>
    <xf numFmtId="0" fontId="0" fillId="8" borderId="54" xfId="0" applyFill="1" applyBorder="1" applyAlignment="1">
      <alignment horizontal="center" vertical="center"/>
    </xf>
    <xf numFmtId="0" fontId="20" fillId="0" borderId="35" xfId="0" applyFont="1" applyBorder="1" applyAlignment="1">
      <alignment horizontal="center" vertical="center"/>
    </xf>
    <xf numFmtId="0" fontId="17" fillId="10" borderId="56" xfId="0" applyFont="1" applyFill="1" applyBorder="1" applyAlignment="1">
      <alignment horizontal="left" vertical="center"/>
    </xf>
    <xf numFmtId="0" fontId="17" fillId="10" borderId="57" xfId="0" applyFont="1" applyFill="1" applyBorder="1" applyAlignment="1">
      <alignment horizontal="center" textRotation="90"/>
    </xf>
    <xf numFmtId="0" fontId="21" fillId="0" borderId="57" xfId="0" applyFont="1" applyFill="1" applyBorder="1" applyAlignment="1">
      <alignment horizontal="center" vertical="center"/>
    </xf>
    <xf numFmtId="0" fontId="21" fillId="0" borderId="56" xfId="0" applyFont="1" applyFill="1" applyBorder="1" applyAlignment="1">
      <alignment horizontal="center" vertical="center"/>
    </xf>
    <xf numFmtId="0" fontId="21" fillId="0" borderId="58" xfId="0" applyFont="1" applyFill="1" applyBorder="1" applyAlignment="1">
      <alignment horizontal="center" vertical="center"/>
    </xf>
    <xf numFmtId="0" fontId="21" fillId="11" borderId="55" xfId="0" applyFont="1" applyFill="1" applyBorder="1" applyAlignment="1">
      <alignment horizontal="center" vertical="center"/>
    </xf>
    <xf numFmtId="0" fontId="21" fillId="11" borderId="58" xfId="0" applyFont="1" applyFill="1" applyBorder="1" applyAlignment="1">
      <alignment horizontal="center" vertical="center"/>
    </xf>
    <xf numFmtId="0" fontId="3" fillId="0" borderId="59" xfId="0" applyFont="1" applyBorder="1"/>
    <xf numFmtId="0" fontId="0" fillId="0" borderId="59" xfId="0" applyBorder="1"/>
    <xf numFmtId="0" fontId="20" fillId="0" borderId="60" xfId="0" applyFont="1" applyBorder="1" applyAlignment="1">
      <alignment horizontal="center" vertical="center"/>
    </xf>
    <xf numFmtId="0" fontId="22" fillId="0" borderId="0" xfId="0" applyFont="1"/>
    <xf numFmtId="0" fontId="24" fillId="0" borderId="58" xfId="0" applyFont="1" applyFill="1" applyBorder="1" applyAlignment="1">
      <alignment horizontal="center" vertical="center"/>
    </xf>
    <xf numFmtId="0" fontId="0" fillId="0" borderId="0" xfId="0" applyFill="1" applyBorder="1"/>
    <xf numFmtId="0" fontId="0" fillId="12" borderId="0" xfId="0" applyFill="1" applyBorder="1"/>
    <xf numFmtId="0" fontId="0" fillId="0" borderId="0" xfId="0" applyFill="1" applyBorder="1" applyAlignment="1">
      <alignment horizontal="left" vertical="center"/>
    </xf>
    <xf numFmtId="0" fontId="0" fillId="0" borderId="0" xfId="0" applyFill="1" applyAlignment="1">
      <alignment horizontal="left" vertical="center"/>
    </xf>
    <xf numFmtId="0" fontId="31" fillId="13" borderId="70" xfId="0" applyFont="1" applyFill="1" applyBorder="1" applyAlignment="1">
      <alignment horizontal="left" vertical="center"/>
    </xf>
    <xf numFmtId="0" fontId="0" fillId="12" borderId="72" xfId="0" applyFill="1" applyBorder="1"/>
    <xf numFmtId="0" fontId="0" fillId="12" borderId="0" xfId="0" applyFill="1" applyBorder="1" applyAlignment="1"/>
    <xf numFmtId="0" fontId="0" fillId="12" borderId="74" xfId="0" applyFill="1" applyBorder="1"/>
    <xf numFmtId="0" fontId="0" fillId="12" borderId="75" xfId="0" applyFill="1" applyBorder="1"/>
    <xf numFmtId="0" fontId="31" fillId="13" borderId="69" xfId="0" applyFont="1" applyFill="1" applyBorder="1" applyAlignment="1">
      <alignment horizontal="left" vertical="center" indent="1"/>
    </xf>
    <xf numFmtId="0" fontId="32" fillId="0" borderId="0" xfId="1" applyFont="1" applyFill="1" applyAlignment="1" applyProtection="1">
      <alignment horizontal="right"/>
    </xf>
    <xf numFmtId="0" fontId="0" fillId="0" borderId="0" xfId="0" applyFill="1" applyAlignment="1">
      <alignment horizontal="right"/>
    </xf>
    <xf numFmtId="0" fontId="0" fillId="0" borderId="0" xfId="0" applyFill="1" applyAlignment="1">
      <alignment horizontal="right" vertical="center"/>
    </xf>
    <xf numFmtId="0" fontId="0" fillId="0" borderId="0" xfId="0" applyFill="1" applyBorder="1" applyAlignment="1">
      <alignment horizontal="right"/>
    </xf>
    <xf numFmtId="0" fontId="0" fillId="0" borderId="0" xfId="0" applyFill="1" applyBorder="1" applyAlignment="1">
      <alignment vertical="top"/>
    </xf>
    <xf numFmtId="0" fontId="34" fillId="4" borderId="78" xfId="1" applyFont="1" applyFill="1" applyBorder="1" applyAlignment="1" applyProtection="1"/>
    <xf numFmtId="0" fontId="32" fillId="4" borderId="80" xfId="1" applyFont="1" applyFill="1" applyBorder="1" applyAlignment="1" applyProtection="1">
      <alignment horizontal="right" vertical="center"/>
    </xf>
    <xf numFmtId="0" fontId="42" fillId="0" borderId="0" xfId="2" applyFont="1"/>
    <xf numFmtId="0" fontId="44" fillId="0" borderId="0" xfId="2" applyFont="1"/>
    <xf numFmtId="0" fontId="45" fillId="0" borderId="0" xfId="2" applyFont="1"/>
    <xf numFmtId="0" fontId="44" fillId="0" borderId="82" xfId="2" applyFont="1" applyBorder="1"/>
    <xf numFmtId="44" fontId="44" fillId="14" borderId="83" xfId="4" applyFont="1" applyFill="1" applyBorder="1"/>
    <xf numFmtId="0" fontId="44" fillId="0" borderId="81" xfId="2" applyFont="1" applyBorder="1"/>
    <xf numFmtId="44" fontId="44" fillId="14" borderId="84" xfId="4" applyFont="1" applyFill="1" applyBorder="1"/>
    <xf numFmtId="164" fontId="44" fillId="14" borderId="84" xfId="3" applyNumberFormat="1" applyFont="1" applyFill="1" applyBorder="1"/>
    <xf numFmtId="0" fontId="44" fillId="0" borderId="85" xfId="2" applyFont="1" applyBorder="1"/>
    <xf numFmtId="44" fontId="44" fillId="14" borderId="86" xfId="4" applyFont="1" applyFill="1" applyBorder="1"/>
    <xf numFmtId="10" fontId="44" fillId="0" borderId="83" xfId="5" quotePrefix="1" applyNumberFormat="1" applyFont="1" applyBorder="1"/>
    <xf numFmtId="165" fontId="44" fillId="0" borderId="84" xfId="4" quotePrefix="1" applyNumberFormat="1" applyFont="1" applyBorder="1"/>
    <xf numFmtId="165" fontId="44" fillId="0" borderId="86" xfId="4" quotePrefix="1" applyNumberFormat="1" applyFont="1" applyBorder="1"/>
    <xf numFmtId="0" fontId="38" fillId="0" borderId="0" xfId="2" applyFont="1"/>
    <xf numFmtId="0" fontId="38" fillId="0" borderId="0" xfId="2" applyFont="1" applyAlignment="1"/>
    <xf numFmtId="0" fontId="46" fillId="0" borderId="0" xfId="2" applyFont="1" applyAlignment="1">
      <alignment vertical="top"/>
    </xf>
    <xf numFmtId="0" fontId="47" fillId="0" borderId="87" xfId="2" applyFont="1" applyBorder="1" applyAlignment="1">
      <alignment horizontal="center" vertical="center" wrapText="1"/>
    </xf>
    <xf numFmtId="0" fontId="38" fillId="0" borderId="0" xfId="2" applyFont="1" applyAlignment="1">
      <alignment horizontal="center" vertical="center" wrapText="1"/>
    </xf>
    <xf numFmtId="3" fontId="38" fillId="0" borderId="0" xfId="2" applyNumberFormat="1" applyFont="1" applyAlignment="1">
      <alignment horizontal="center" vertical="center" wrapText="1"/>
    </xf>
    <xf numFmtId="0" fontId="38" fillId="0" borderId="0" xfId="2" applyFont="1" applyAlignment="1">
      <alignment wrapText="1"/>
    </xf>
    <xf numFmtId="0" fontId="48" fillId="0" borderId="0" xfId="2" applyFont="1"/>
    <xf numFmtId="0" fontId="38" fillId="0" borderId="0" xfId="2" applyFont="1" applyAlignment="1">
      <alignment horizontal="left" vertical="top" wrapText="1"/>
    </xf>
    <xf numFmtId="0" fontId="0" fillId="0" borderId="91" xfId="0" applyBorder="1"/>
    <xf numFmtId="0" fontId="0" fillId="0" borderId="92" xfId="0" applyBorder="1"/>
    <xf numFmtId="0" fontId="0" fillId="0" borderId="91" xfId="0" quotePrefix="1" applyBorder="1"/>
    <xf numFmtId="0" fontId="0" fillId="15" borderId="91" xfId="0" applyFill="1" applyBorder="1"/>
    <xf numFmtId="0" fontId="0" fillId="16" borderId="92" xfId="0" applyFill="1" applyBorder="1"/>
    <xf numFmtId="0" fontId="0" fillId="0" borderId="93" xfId="0" applyBorder="1"/>
    <xf numFmtId="0" fontId="0" fillId="0" borderId="94" xfId="0" applyBorder="1"/>
    <xf numFmtId="0" fontId="3" fillId="4" borderId="95" xfId="0" applyFont="1" applyFill="1" applyBorder="1"/>
    <xf numFmtId="0" fontId="51" fillId="0" borderId="0" xfId="0" applyFont="1"/>
    <xf numFmtId="0" fontId="38" fillId="0" borderId="0" xfId="1" applyFont="1" applyFill="1" applyAlignment="1" applyProtection="1">
      <alignment horizontal="left"/>
    </xf>
    <xf numFmtId="0" fontId="50" fillId="0" borderId="0" xfId="1" applyFont="1" applyFill="1" applyAlignment="1" applyProtection="1">
      <alignment horizontal="left"/>
    </xf>
    <xf numFmtId="0" fontId="0" fillId="0" borderId="0" xfId="0" applyAlignment="1">
      <alignment vertical="center" wrapText="1"/>
    </xf>
    <xf numFmtId="0" fontId="0" fillId="0" borderId="87" xfId="0" applyBorder="1"/>
    <xf numFmtId="0" fontId="3" fillId="0" borderId="0" xfId="0" applyFont="1" applyAlignment="1">
      <alignment vertical="center"/>
    </xf>
    <xf numFmtId="0" fontId="0" fillId="0" borderId="0" xfId="0" quotePrefix="1"/>
    <xf numFmtId="0" fontId="52" fillId="0" borderId="87" xfId="0" applyFont="1" applyBorder="1"/>
    <xf numFmtId="0" fontId="0" fillId="0" borderId="70" xfId="0" applyFill="1" applyBorder="1"/>
    <xf numFmtId="0" fontId="0" fillId="0" borderId="70" xfId="0" applyFill="1" applyBorder="1" applyAlignment="1"/>
    <xf numFmtId="0" fontId="3" fillId="0" borderId="70" xfId="0" applyFont="1" applyFill="1" applyBorder="1" applyAlignment="1">
      <alignment vertical="center" wrapText="1"/>
    </xf>
    <xf numFmtId="0" fontId="0" fillId="0" borderId="0" xfId="0" applyFill="1" applyBorder="1" applyAlignment="1"/>
    <xf numFmtId="0" fontId="3" fillId="0" borderId="0" xfId="0" applyFont="1" applyFill="1" applyBorder="1" applyAlignment="1">
      <alignment vertical="center" wrapText="1"/>
    </xf>
    <xf numFmtId="0" fontId="31" fillId="19" borderId="71" xfId="0" applyFont="1" applyFill="1" applyBorder="1" applyAlignment="1">
      <alignment horizontal="left" vertical="center"/>
    </xf>
    <xf numFmtId="0" fontId="0" fillId="20" borderId="73" xfId="0" applyFill="1" applyBorder="1" applyAlignment="1">
      <alignment horizontal="left" vertical="center"/>
    </xf>
    <xf numFmtId="0" fontId="30" fillId="20" borderId="73" xfId="0" applyFont="1" applyFill="1" applyBorder="1" applyAlignment="1">
      <alignment horizontal="left" vertical="center"/>
    </xf>
    <xf numFmtId="0" fontId="0" fillId="20" borderId="76" xfId="0" applyFill="1" applyBorder="1" applyAlignment="1">
      <alignment horizontal="left" vertical="center"/>
    </xf>
    <xf numFmtId="0" fontId="33" fillId="0" borderId="77" xfId="1" applyFont="1" applyFill="1" applyBorder="1" applyAlignment="1" applyProtection="1">
      <alignment horizontal="center"/>
    </xf>
    <xf numFmtId="0" fontId="37" fillId="0" borderId="0" xfId="0" applyFont="1" applyFill="1" applyBorder="1" applyAlignment="1">
      <alignment horizontal="center"/>
    </xf>
    <xf numFmtId="0" fontId="35" fillId="0" borderId="77" xfId="0" applyFont="1" applyFill="1" applyBorder="1" applyAlignment="1">
      <alignment horizontal="left" vertical="top"/>
    </xf>
    <xf numFmtId="0" fontId="36" fillId="4" borderId="79" xfId="1" applyFont="1" applyFill="1" applyBorder="1" applyAlignment="1" applyProtection="1">
      <alignment horizontal="left" vertical="center"/>
    </xf>
    <xf numFmtId="0" fontId="39" fillId="20" borderId="73" xfId="1" applyFont="1" applyFill="1" applyBorder="1" applyAlignment="1" applyProtection="1">
      <alignment horizontal="left" vertical="center" wrapText="1"/>
    </xf>
    <xf numFmtId="0" fontId="0" fillId="12" borderId="0" xfId="0" applyFill="1" applyBorder="1" applyAlignment="1">
      <alignment horizontal="center"/>
    </xf>
    <xf numFmtId="0" fontId="40" fillId="20" borderId="73" xfId="1" applyFont="1" applyFill="1" applyBorder="1" applyAlignment="1" applyProtection="1">
      <alignment horizontal="left" vertical="center" wrapText="1"/>
    </xf>
    <xf numFmtId="0" fontId="0" fillId="2" borderId="1" xfId="0" applyFill="1" applyBorder="1" applyAlignment="1">
      <alignment horizontal="center"/>
    </xf>
    <xf numFmtId="0" fontId="0" fillId="2" borderId="4" xfId="0" applyFill="1" applyBorder="1" applyAlignment="1">
      <alignment horizontal="center"/>
    </xf>
    <xf numFmtId="0" fontId="0" fillId="2" borderId="6" xfId="0" applyFill="1" applyBorder="1" applyAlignment="1">
      <alignment horizontal="center"/>
    </xf>
    <xf numFmtId="0" fontId="0" fillId="2" borderId="2" xfId="0" applyFill="1" applyBorder="1" applyAlignment="1">
      <alignment horizontal="left" vertical="top" wrapText="1"/>
    </xf>
    <xf numFmtId="0" fontId="0" fillId="2" borderId="2" xfId="0" applyFill="1" applyBorder="1" applyAlignment="1">
      <alignment horizontal="left" vertical="top"/>
    </xf>
    <xf numFmtId="0" fontId="0" fillId="2" borderId="3" xfId="0" applyFill="1" applyBorder="1" applyAlignment="1">
      <alignment horizontal="left" vertical="top"/>
    </xf>
    <xf numFmtId="0" fontId="0" fillId="2" borderId="0" xfId="0" applyFill="1" applyBorder="1" applyAlignment="1">
      <alignment horizontal="left" vertical="top"/>
    </xf>
    <xf numFmtId="0" fontId="0" fillId="2" borderId="5" xfId="0" applyFill="1" applyBorder="1" applyAlignment="1">
      <alignment horizontal="left" vertical="top"/>
    </xf>
    <xf numFmtId="0" fontId="0" fillId="2" borderId="7" xfId="0" applyFill="1" applyBorder="1" applyAlignment="1">
      <alignment horizontal="left" vertical="top"/>
    </xf>
    <xf numFmtId="0" fontId="0" fillId="2" borderId="8" xfId="0" applyFill="1" applyBorder="1" applyAlignment="1">
      <alignment horizontal="left" vertical="top"/>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5"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8" xfId="0" applyFont="1" applyFill="1" applyBorder="1" applyAlignment="1">
      <alignment horizontal="left" vertical="top" wrapText="1"/>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0" xfId="0" applyFill="1" applyBorder="1" applyAlignment="1">
      <alignment horizontal="left" vertical="center"/>
    </xf>
    <xf numFmtId="0" fontId="0" fillId="2" borderId="5" xfId="0" applyFill="1" applyBorder="1" applyAlignment="1">
      <alignment horizontal="left"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0" fontId="0" fillId="2" borderId="3" xfId="0" applyFill="1" applyBorder="1" applyAlignment="1">
      <alignment horizontal="left" vertical="top" wrapText="1"/>
    </xf>
    <xf numFmtId="0" fontId="0" fillId="2" borderId="0" xfId="0" applyFill="1" applyBorder="1" applyAlignment="1">
      <alignment horizontal="left" vertical="top" wrapText="1"/>
    </xf>
    <xf numFmtId="0" fontId="0" fillId="2" borderId="5" xfId="0" applyFill="1" applyBorder="1" applyAlignment="1">
      <alignment horizontal="left" vertical="top" wrapText="1"/>
    </xf>
    <xf numFmtId="0" fontId="0" fillId="2" borderId="7" xfId="0" applyFill="1" applyBorder="1" applyAlignment="1">
      <alignment horizontal="left" vertical="top" wrapText="1"/>
    </xf>
    <xf numFmtId="0" fontId="0" fillId="2" borderId="8" xfId="0" applyFill="1" applyBorder="1" applyAlignment="1">
      <alignment horizontal="left" vertical="top" wrapText="1"/>
    </xf>
    <xf numFmtId="0" fontId="0" fillId="2" borderId="61" xfId="0" applyFill="1" applyBorder="1" applyAlignment="1">
      <alignment horizontal="center"/>
    </xf>
    <xf numFmtId="0" fontId="0" fillId="2" borderId="64" xfId="0" applyFill="1" applyBorder="1" applyAlignment="1">
      <alignment horizontal="center"/>
    </xf>
    <xf numFmtId="0" fontId="0" fillId="2" borderId="66" xfId="0" applyFill="1" applyBorder="1" applyAlignment="1">
      <alignment horizontal="center"/>
    </xf>
    <xf numFmtId="0" fontId="0" fillId="2" borderId="62" xfId="0" applyFill="1" applyBorder="1" applyAlignment="1">
      <alignment horizontal="left" vertical="top" wrapText="1"/>
    </xf>
    <xf numFmtId="0" fontId="0" fillId="2" borderId="63" xfId="0" applyFill="1" applyBorder="1" applyAlignment="1">
      <alignment horizontal="left" vertical="top" wrapText="1"/>
    </xf>
    <xf numFmtId="0" fontId="0" fillId="2" borderId="65" xfId="0" applyFill="1" applyBorder="1" applyAlignment="1">
      <alignment horizontal="left" vertical="top" wrapText="1"/>
    </xf>
    <xf numFmtId="0" fontId="0" fillId="2" borderId="67" xfId="0" applyFill="1" applyBorder="1" applyAlignment="1">
      <alignment horizontal="left" vertical="top" wrapText="1"/>
    </xf>
    <xf numFmtId="0" fontId="0" fillId="2" borderId="68" xfId="0" applyFill="1" applyBorder="1" applyAlignment="1">
      <alignment horizontal="left" vertical="top" wrapText="1"/>
    </xf>
    <xf numFmtId="0" fontId="11" fillId="5" borderId="0" xfId="0" applyFont="1" applyFill="1" applyBorder="1" applyAlignment="1">
      <alignment horizontal="left" indent="1"/>
    </xf>
    <xf numFmtId="0" fontId="0" fillId="0" borderId="0" xfId="0" applyAlignment="1">
      <alignment horizontal="left" indent="1"/>
    </xf>
    <xf numFmtId="0" fontId="13" fillId="5" borderId="0" xfId="1" applyFont="1" applyFill="1" applyBorder="1" applyAlignment="1" applyProtection="1">
      <alignment horizontal="left" vertical="top" indent="1"/>
    </xf>
    <xf numFmtId="0" fontId="0" fillId="0" borderId="0" xfId="0" applyAlignment="1">
      <alignment horizontal="left" vertical="top" indent="1"/>
    </xf>
    <xf numFmtId="0" fontId="15" fillId="6" borderId="22" xfId="0" applyFont="1" applyFill="1" applyBorder="1" applyAlignment="1">
      <alignment horizontal="center" vertical="center"/>
    </xf>
    <xf numFmtId="0" fontId="15" fillId="6" borderId="23" xfId="0" applyFont="1" applyFill="1" applyBorder="1" applyAlignment="1">
      <alignment horizontal="center" vertical="center"/>
    </xf>
    <xf numFmtId="0" fontId="15" fillId="6" borderId="24" xfId="0" applyFont="1" applyFill="1" applyBorder="1" applyAlignment="1">
      <alignment horizontal="center" vertical="center"/>
    </xf>
    <xf numFmtId="0" fontId="38" fillId="0" borderId="0" xfId="2" applyFont="1" applyAlignment="1">
      <alignment horizontal="left" vertical="top" wrapText="1"/>
    </xf>
    <xf numFmtId="0" fontId="38" fillId="0" borderId="0" xfId="2" quotePrefix="1" applyFont="1" applyAlignment="1">
      <alignment horizontal="left" vertical="top" wrapText="1"/>
    </xf>
    <xf numFmtId="0" fontId="43" fillId="0" borderId="88" xfId="2" applyFont="1" applyBorder="1" applyAlignment="1">
      <alignment horizontal="center" vertical="center" textRotation="90"/>
    </xf>
    <xf numFmtId="0" fontId="43" fillId="0" borderId="89" xfId="2" applyFont="1" applyBorder="1" applyAlignment="1">
      <alignment horizontal="center" vertical="center" textRotation="90"/>
    </xf>
    <xf numFmtId="0" fontId="43" fillId="0" borderId="90" xfId="2" applyFont="1" applyBorder="1" applyAlignment="1">
      <alignment horizontal="center" vertical="center" textRotation="90"/>
    </xf>
    <xf numFmtId="0" fontId="3" fillId="18" borderId="96" xfId="0" applyFont="1" applyFill="1" applyBorder="1" applyAlignment="1">
      <alignment horizontal="center"/>
    </xf>
    <xf numFmtId="0" fontId="3" fillId="18" borderId="97" xfId="0" applyFont="1" applyFill="1" applyBorder="1" applyAlignment="1">
      <alignment horizontal="center"/>
    </xf>
    <xf numFmtId="0" fontId="0" fillId="0" borderId="0" xfId="0" applyAlignment="1">
      <alignment horizontal="left" wrapText="1"/>
    </xf>
    <xf numFmtId="0" fontId="3" fillId="0" borderId="0" xfId="0" applyFont="1" applyAlignment="1">
      <alignment horizontal="left" vertical="center"/>
    </xf>
    <xf numFmtId="0" fontId="51"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xf>
    <xf numFmtId="0" fontId="49" fillId="0" borderId="0" xfId="1" applyFont="1" applyAlignment="1" applyProtection="1">
      <alignment horizontal="left" wrapText="1"/>
    </xf>
    <xf numFmtId="0" fontId="50" fillId="17" borderId="0" xfId="1" applyFont="1" applyFill="1" applyAlignment="1" applyProtection="1">
      <alignment horizontal="left"/>
    </xf>
    <xf numFmtId="0" fontId="53" fillId="0" borderId="0" xfId="1" applyFont="1" applyFill="1" applyBorder="1" applyAlignment="1" applyProtection="1">
      <alignment horizontal="left"/>
    </xf>
  </cellXfs>
  <cellStyles count="6">
    <cellStyle name="Comma 2" xfId="3"/>
    <cellStyle name="Currency 2" xfId="4"/>
    <cellStyle name="Hyperlink" xfId="1" builtinId="8"/>
    <cellStyle name="Normal" xfId="0" builtinId="0"/>
    <cellStyle name="Normal 2" xfId="2"/>
    <cellStyle name="Percent 2"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587F03"/>
      <rgbColor rgb="00000080"/>
      <rgbColor rgb="00808000"/>
      <rgbColor rgb="00800080"/>
      <rgbColor rgb="00008080"/>
      <rgbColor rgb="00EEECE1"/>
      <rgbColor rgb="00808080"/>
      <rgbColor rgb="009999FF"/>
      <rgbColor rgb="00993366"/>
      <rgbColor rgb="00FFFFCC"/>
      <rgbColor rgb="00CCFFFF"/>
      <rgbColor rgb="00660066"/>
      <rgbColor rgb="00FCD5B5"/>
      <rgbColor rgb="00366092"/>
      <rgbColor rgb="00CCCCFF"/>
      <rgbColor rgb="00000080"/>
      <rgbColor rgb="00FF00FF"/>
      <rgbColor rgb="00FFFF00"/>
      <rgbColor rgb="0000FFFF"/>
      <rgbColor rgb="00732B90"/>
      <rgbColor rgb="00DE2829"/>
      <rgbColor rgb="00008080"/>
      <rgbColor rgb="000000FF"/>
      <rgbColor rgb="0000CCFF"/>
      <rgbColor rgb="00DCE6F1"/>
      <rgbColor rgb="00EBF1DD"/>
      <rgbColor rgb="00F8EEBA"/>
      <rgbColor rgb="0099CCFF"/>
      <rgbColor rgb="00FF99CC"/>
      <rgbColor rgb="00CC99FF"/>
      <rgbColor rgb="00EDDEA5"/>
      <rgbColor rgb="004F81BD"/>
      <rgbColor rgb="0000C7BC"/>
      <rgbColor rgb="0099CC00"/>
      <rgbColor rgb="00FFCC00"/>
      <rgbColor rgb="00CE8A14"/>
      <rgbColor rgb="00F79646"/>
      <rgbColor rgb="00666699"/>
      <rgbColor rgb="00BFBFBF"/>
      <rgbColor rgb="00002F66"/>
      <rgbColor rgb="009B9E5A"/>
      <rgbColor rgb="00405C3F"/>
      <rgbColor rgb="00333300"/>
      <rgbColor rgb="00C0504D"/>
      <rgbColor rgb="00993366"/>
      <rgbColor rgb="00333399"/>
      <rgbColor rgb="005A5A5A"/>
    </indexedColors>
    <mruColors>
      <color rgb="FFEEF2F8"/>
      <color rgb="FFFEF6F0"/>
      <color rgb="FFCFDBEC"/>
      <color rgb="FFE4EAF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4.jpg"/><Relationship Id="rId13" Type="http://schemas.openxmlformats.org/officeDocument/2006/relationships/hyperlink" Target="#SalesModel!I2"/><Relationship Id="rId3" Type="http://schemas.openxmlformats.org/officeDocument/2006/relationships/hyperlink" Target="#'Cpk Instructions'!A1:B31"/><Relationship Id="rId7" Type="http://schemas.openxmlformats.org/officeDocument/2006/relationships/hyperlink" Target="#'MSA Instructions'!A1"/><Relationship Id="rId12" Type="http://schemas.openxmlformats.org/officeDocument/2006/relationships/image" Target="../media/image6.jpg"/><Relationship Id="rId2" Type="http://schemas.openxmlformats.org/officeDocument/2006/relationships/image" Target="../media/image1.jpg"/><Relationship Id="rId16" Type="http://schemas.openxmlformats.org/officeDocument/2006/relationships/image" Target="../media/image8.jpg"/><Relationship Id="rId1" Type="http://schemas.openxmlformats.org/officeDocument/2006/relationships/hyperlink" Target="#'ControlChart Instructions'!A1:C21"/><Relationship Id="rId6" Type="http://schemas.openxmlformats.org/officeDocument/2006/relationships/image" Target="../media/image3.jpg"/><Relationship Id="rId11" Type="http://schemas.openxmlformats.org/officeDocument/2006/relationships/hyperlink" Target="#'Data Template'!J4"/><Relationship Id="rId5" Type="http://schemas.openxmlformats.org/officeDocument/2006/relationships/hyperlink" Target="#'TTest Instructions'!A1:B31"/><Relationship Id="rId15" Type="http://schemas.openxmlformats.org/officeDocument/2006/relationships/hyperlink" Target="#Optimize!L1"/><Relationship Id="rId10" Type="http://schemas.openxmlformats.org/officeDocument/2006/relationships/image" Target="../media/image5.jpg"/><Relationship Id="rId4" Type="http://schemas.openxmlformats.org/officeDocument/2006/relationships/image" Target="../media/image2.jpg"/><Relationship Id="rId9" Type="http://schemas.openxmlformats.org/officeDocument/2006/relationships/hyperlink" Target="#'DSM Instructions'!A1"/><Relationship Id="rId14" Type="http://schemas.openxmlformats.org/officeDocument/2006/relationships/image" Target="../media/image7.jpg"/></Relationships>
</file>

<file path=xl/drawings/_rels/drawing2.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0.png"/><Relationship Id="rId1" Type="http://schemas.openxmlformats.org/officeDocument/2006/relationships/image" Target="../media/image9.png"/><Relationship Id="rId5" Type="http://schemas.openxmlformats.org/officeDocument/2006/relationships/hyperlink" Target="#Menu!A1"/><Relationship Id="rId4" Type="http://schemas.openxmlformats.org/officeDocument/2006/relationships/image" Target="../media/image12.png"/></Relationships>
</file>

<file path=xl/drawings/_rels/drawing3.xml.rels><?xml version="1.0" encoding="UTF-8" standalone="yes"?>
<Relationships xmlns="http://schemas.openxmlformats.org/package/2006/relationships"><Relationship Id="rId3" Type="http://schemas.openxmlformats.org/officeDocument/2006/relationships/image" Target="../media/image13.png"/><Relationship Id="rId7" Type="http://schemas.openxmlformats.org/officeDocument/2006/relationships/hyperlink" Target="#Menu!A1"/><Relationship Id="rId2" Type="http://schemas.openxmlformats.org/officeDocument/2006/relationships/image" Target="../media/image12.png"/><Relationship Id="rId1" Type="http://schemas.openxmlformats.org/officeDocument/2006/relationships/image" Target="../media/image11.png"/><Relationship Id="rId6" Type="http://schemas.openxmlformats.org/officeDocument/2006/relationships/image" Target="../media/image16.png"/><Relationship Id="rId5" Type="http://schemas.openxmlformats.org/officeDocument/2006/relationships/image" Target="../media/image15.png"/><Relationship Id="rId4" Type="http://schemas.openxmlformats.org/officeDocument/2006/relationships/image" Target="../media/image14.png"/></Relationships>
</file>

<file path=xl/drawings/_rels/drawing4.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12.png"/><Relationship Id="rId1" Type="http://schemas.openxmlformats.org/officeDocument/2006/relationships/image" Target="../media/image11.png"/><Relationship Id="rId6" Type="http://schemas.openxmlformats.org/officeDocument/2006/relationships/hyperlink" Target="#Menu!A1"/><Relationship Id="rId5" Type="http://schemas.openxmlformats.org/officeDocument/2006/relationships/image" Target="../media/image18.png"/><Relationship Id="rId4" Type="http://schemas.openxmlformats.org/officeDocument/2006/relationships/image" Target="../media/image17.png"/></Relationships>
</file>

<file path=xl/drawings/_rels/drawing5.xml.rels><?xml version="1.0" encoding="UTF-8" standalone="yes"?>
<Relationships xmlns="http://schemas.openxmlformats.org/package/2006/relationships"><Relationship Id="rId3" Type="http://schemas.openxmlformats.org/officeDocument/2006/relationships/image" Target="../media/image21.png"/><Relationship Id="rId2" Type="http://schemas.openxmlformats.org/officeDocument/2006/relationships/image" Target="../media/image20.png"/><Relationship Id="rId1" Type="http://schemas.openxmlformats.org/officeDocument/2006/relationships/image" Target="../media/image19.png"/><Relationship Id="rId6" Type="http://schemas.openxmlformats.org/officeDocument/2006/relationships/hyperlink" Target="#Menu!A1"/><Relationship Id="rId5" Type="http://schemas.openxmlformats.org/officeDocument/2006/relationships/image" Target="../media/image23.png"/><Relationship Id="rId4" Type="http://schemas.openxmlformats.org/officeDocument/2006/relationships/image" Target="../media/image22.png"/></Relationships>
</file>

<file path=xl/drawings/_rels/drawing6.xml.rels><?xml version="1.0" encoding="UTF-8" standalone="yes"?>
<Relationships xmlns="http://schemas.openxmlformats.org/package/2006/relationships"><Relationship Id="rId3" Type="http://schemas.openxmlformats.org/officeDocument/2006/relationships/hyperlink" Target="#Menu!A1"/><Relationship Id="rId2" Type="http://schemas.openxmlformats.org/officeDocument/2006/relationships/image" Target="../media/image11.png"/><Relationship Id="rId1" Type="http://schemas.openxmlformats.org/officeDocument/2006/relationships/image" Target="../media/image24.png"/></Relationships>
</file>

<file path=xl/drawings/_rels/drawing7.xml.rels><?xml version="1.0" encoding="UTF-8" standalone="yes"?>
<Relationships xmlns="http://schemas.openxmlformats.org/package/2006/relationships"><Relationship Id="rId3" Type="http://schemas.openxmlformats.org/officeDocument/2006/relationships/image" Target="../media/image27.png"/><Relationship Id="rId2" Type="http://schemas.openxmlformats.org/officeDocument/2006/relationships/image" Target="../media/image26.png"/><Relationship Id="rId1" Type="http://schemas.openxmlformats.org/officeDocument/2006/relationships/image" Target="../media/image25.jpg"/><Relationship Id="rId4" Type="http://schemas.openxmlformats.org/officeDocument/2006/relationships/hyperlink" Target="#Menu!A1"/></Relationships>
</file>

<file path=xl/drawings/_rels/drawing8.xml.rels><?xml version="1.0" encoding="UTF-8" standalone="yes"?>
<Relationships xmlns="http://schemas.openxmlformats.org/package/2006/relationships"><Relationship Id="rId3" Type="http://schemas.openxmlformats.org/officeDocument/2006/relationships/image" Target="../media/image30.png"/><Relationship Id="rId2" Type="http://schemas.openxmlformats.org/officeDocument/2006/relationships/image" Target="../media/image29.png"/><Relationship Id="rId1" Type="http://schemas.openxmlformats.org/officeDocument/2006/relationships/image" Target="../media/image28.png"/><Relationship Id="rId5" Type="http://schemas.openxmlformats.org/officeDocument/2006/relationships/hyperlink" Target="#Menu!A1"/><Relationship Id="rId4" Type="http://schemas.openxmlformats.org/officeDocument/2006/relationships/image" Target="../media/image31.png"/></Relationships>
</file>

<file path=xl/drawings/_rels/drawing9.xml.rels><?xml version="1.0" encoding="UTF-8" standalone="yes"?>
<Relationships xmlns="http://schemas.openxmlformats.org/package/2006/relationships"><Relationship Id="rId8" Type="http://schemas.openxmlformats.org/officeDocument/2006/relationships/image" Target="../media/image37.jpg"/><Relationship Id="rId13" Type="http://schemas.openxmlformats.org/officeDocument/2006/relationships/image" Target="../media/image42.jpg"/><Relationship Id="rId3" Type="http://schemas.microsoft.com/office/2007/relationships/hdphoto" Target="../media/hdphoto1.wdp"/><Relationship Id="rId7" Type="http://schemas.openxmlformats.org/officeDocument/2006/relationships/image" Target="../media/image36.jpg"/><Relationship Id="rId12" Type="http://schemas.openxmlformats.org/officeDocument/2006/relationships/image" Target="../media/image41.jpg"/><Relationship Id="rId2" Type="http://schemas.openxmlformats.org/officeDocument/2006/relationships/image" Target="../media/image33.png"/><Relationship Id="rId1" Type="http://schemas.openxmlformats.org/officeDocument/2006/relationships/image" Target="../media/image32.jpg"/><Relationship Id="rId6" Type="http://schemas.openxmlformats.org/officeDocument/2006/relationships/image" Target="../media/image35.jpg"/><Relationship Id="rId11" Type="http://schemas.openxmlformats.org/officeDocument/2006/relationships/image" Target="../media/image40.jpg"/><Relationship Id="rId5" Type="http://schemas.openxmlformats.org/officeDocument/2006/relationships/image" Target="../media/image34.jpg"/><Relationship Id="rId10" Type="http://schemas.openxmlformats.org/officeDocument/2006/relationships/image" Target="../media/image39.jpg"/><Relationship Id="rId4" Type="http://schemas.openxmlformats.org/officeDocument/2006/relationships/hyperlink" Target="#Menu!A1"/><Relationship Id="rId9" Type="http://schemas.openxmlformats.org/officeDocument/2006/relationships/image" Target="../media/image38.jp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7</xdr:row>
      <xdr:rowOff>0</xdr:rowOff>
    </xdr:from>
    <xdr:to>
      <xdr:col>2</xdr:col>
      <xdr:colOff>457200</xdr:colOff>
      <xdr:row>9</xdr:row>
      <xdr:rowOff>38100</xdr:rowOff>
    </xdr:to>
    <xdr:pic>
      <xdr:nvPicPr>
        <xdr:cNvPr id="24" name="Picture 23">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42975" y="1866900"/>
          <a:ext cx="457200" cy="457200"/>
        </a:xfrm>
        <a:prstGeom prst="rect">
          <a:avLst/>
        </a:prstGeom>
      </xdr:spPr>
    </xdr:pic>
    <xdr:clientData/>
  </xdr:twoCellAnchor>
  <xdr:twoCellAnchor editAs="oneCell">
    <xdr:from>
      <xdr:col>2</xdr:col>
      <xdr:colOff>0</xdr:colOff>
      <xdr:row>9</xdr:row>
      <xdr:rowOff>171450</xdr:rowOff>
    </xdr:from>
    <xdr:to>
      <xdr:col>2</xdr:col>
      <xdr:colOff>457200</xdr:colOff>
      <xdr:row>12</xdr:row>
      <xdr:rowOff>0</xdr:rowOff>
    </xdr:to>
    <xdr:pic>
      <xdr:nvPicPr>
        <xdr:cNvPr id="25" name="Picture 24">
          <a:hlinkClick xmlns:r="http://schemas.openxmlformats.org/officeDocument/2006/relationships" r:id="rId3"/>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942975" y="2457450"/>
          <a:ext cx="457200" cy="457200"/>
        </a:xfrm>
        <a:prstGeom prst="rect">
          <a:avLst/>
        </a:prstGeom>
      </xdr:spPr>
    </xdr:pic>
    <xdr:clientData/>
  </xdr:twoCellAnchor>
  <xdr:twoCellAnchor editAs="oneCell">
    <xdr:from>
      <xdr:col>2</xdr:col>
      <xdr:colOff>0</xdr:colOff>
      <xdr:row>12</xdr:row>
      <xdr:rowOff>171450</xdr:rowOff>
    </xdr:from>
    <xdr:to>
      <xdr:col>2</xdr:col>
      <xdr:colOff>457200</xdr:colOff>
      <xdr:row>15</xdr:row>
      <xdr:rowOff>0</xdr:rowOff>
    </xdr:to>
    <xdr:pic>
      <xdr:nvPicPr>
        <xdr:cNvPr id="26" name="Picture 25">
          <a:hlinkClick xmlns:r="http://schemas.openxmlformats.org/officeDocument/2006/relationships" r:id="rId5"/>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942975" y="3086100"/>
          <a:ext cx="457200" cy="457200"/>
        </a:xfrm>
        <a:prstGeom prst="rect">
          <a:avLst/>
        </a:prstGeom>
      </xdr:spPr>
    </xdr:pic>
    <xdr:clientData/>
  </xdr:twoCellAnchor>
  <xdr:twoCellAnchor editAs="oneCell">
    <xdr:from>
      <xdr:col>2</xdr:col>
      <xdr:colOff>0</xdr:colOff>
      <xdr:row>16</xdr:row>
      <xdr:rowOff>0</xdr:rowOff>
    </xdr:from>
    <xdr:to>
      <xdr:col>2</xdr:col>
      <xdr:colOff>457200</xdr:colOff>
      <xdr:row>18</xdr:row>
      <xdr:rowOff>38100</xdr:rowOff>
    </xdr:to>
    <xdr:pic>
      <xdr:nvPicPr>
        <xdr:cNvPr id="27" name="Picture 26">
          <a:hlinkClick xmlns:r="http://schemas.openxmlformats.org/officeDocument/2006/relationships" r:id="rId7"/>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942975" y="3752850"/>
          <a:ext cx="457200" cy="457200"/>
        </a:xfrm>
        <a:prstGeom prst="rect">
          <a:avLst/>
        </a:prstGeom>
      </xdr:spPr>
    </xdr:pic>
    <xdr:clientData/>
  </xdr:twoCellAnchor>
  <xdr:twoCellAnchor editAs="oneCell">
    <xdr:from>
      <xdr:col>2</xdr:col>
      <xdr:colOff>0</xdr:colOff>
      <xdr:row>19</xdr:row>
      <xdr:rowOff>0</xdr:rowOff>
    </xdr:from>
    <xdr:to>
      <xdr:col>2</xdr:col>
      <xdr:colOff>457200</xdr:colOff>
      <xdr:row>21</xdr:row>
      <xdr:rowOff>38100</xdr:rowOff>
    </xdr:to>
    <xdr:pic>
      <xdr:nvPicPr>
        <xdr:cNvPr id="28" name="Picture 27">
          <a:hlinkClick xmlns:r="http://schemas.openxmlformats.org/officeDocument/2006/relationships" r:id="rId9"/>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942975" y="4381500"/>
          <a:ext cx="457200" cy="457200"/>
        </a:xfrm>
        <a:prstGeom prst="rect">
          <a:avLst/>
        </a:prstGeom>
      </xdr:spPr>
    </xdr:pic>
    <xdr:clientData/>
  </xdr:twoCellAnchor>
  <xdr:twoCellAnchor editAs="oneCell">
    <xdr:from>
      <xdr:col>2</xdr:col>
      <xdr:colOff>0</xdr:colOff>
      <xdr:row>21</xdr:row>
      <xdr:rowOff>171450</xdr:rowOff>
    </xdr:from>
    <xdr:to>
      <xdr:col>2</xdr:col>
      <xdr:colOff>457200</xdr:colOff>
      <xdr:row>24</xdr:row>
      <xdr:rowOff>0</xdr:rowOff>
    </xdr:to>
    <xdr:pic>
      <xdr:nvPicPr>
        <xdr:cNvPr id="29" name="Picture 28">
          <a:hlinkClick xmlns:r="http://schemas.openxmlformats.org/officeDocument/2006/relationships" r:id="rId11"/>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942975" y="4972050"/>
          <a:ext cx="457200" cy="457200"/>
        </a:xfrm>
        <a:prstGeom prst="rect">
          <a:avLst/>
        </a:prstGeom>
      </xdr:spPr>
    </xdr:pic>
    <xdr:clientData/>
  </xdr:twoCellAnchor>
  <xdr:twoCellAnchor editAs="oneCell">
    <xdr:from>
      <xdr:col>6</xdr:col>
      <xdr:colOff>0</xdr:colOff>
      <xdr:row>6</xdr:row>
      <xdr:rowOff>171450</xdr:rowOff>
    </xdr:from>
    <xdr:to>
      <xdr:col>6</xdr:col>
      <xdr:colOff>457200</xdr:colOff>
      <xdr:row>9</xdr:row>
      <xdr:rowOff>0</xdr:rowOff>
    </xdr:to>
    <xdr:pic>
      <xdr:nvPicPr>
        <xdr:cNvPr id="30" name="Picture 29">
          <a:hlinkClick xmlns:r="http://schemas.openxmlformats.org/officeDocument/2006/relationships" r:id="rId13"/>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4924425" y="1828800"/>
          <a:ext cx="457200" cy="457200"/>
        </a:xfrm>
        <a:prstGeom prst="rect">
          <a:avLst/>
        </a:prstGeom>
      </xdr:spPr>
    </xdr:pic>
    <xdr:clientData/>
  </xdr:twoCellAnchor>
  <xdr:twoCellAnchor editAs="oneCell">
    <xdr:from>
      <xdr:col>6</xdr:col>
      <xdr:colOff>0</xdr:colOff>
      <xdr:row>9</xdr:row>
      <xdr:rowOff>171450</xdr:rowOff>
    </xdr:from>
    <xdr:to>
      <xdr:col>6</xdr:col>
      <xdr:colOff>457200</xdr:colOff>
      <xdr:row>12</xdr:row>
      <xdr:rowOff>0</xdr:rowOff>
    </xdr:to>
    <xdr:pic>
      <xdr:nvPicPr>
        <xdr:cNvPr id="31" name="Picture 30">
          <a:hlinkClick xmlns:r="http://schemas.openxmlformats.org/officeDocument/2006/relationships" r:id="rId15"/>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4924425" y="2457450"/>
          <a:ext cx="457200" cy="457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28576</xdr:colOff>
      <xdr:row>8</xdr:row>
      <xdr:rowOff>38100</xdr:rowOff>
    </xdr:from>
    <xdr:to>
      <xdr:col>13</xdr:col>
      <xdr:colOff>162235</xdr:colOff>
      <xdr:row>15</xdr:row>
      <xdr:rowOff>57339</xdr:rowOff>
    </xdr:to>
    <xdr:pic>
      <xdr:nvPicPr>
        <xdr:cNvPr id="2" name="Picture 1"/>
        <xdr:cNvPicPr>
          <a:picLocks noChangeAspect="1"/>
        </xdr:cNvPicPr>
      </xdr:nvPicPr>
      <xdr:blipFill>
        <a:blip xmlns:r="http://schemas.openxmlformats.org/officeDocument/2006/relationships" r:embed="rId1"/>
        <a:stretch>
          <a:fillRect/>
        </a:stretch>
      </xdr:blipFill>
      <xdr:spPr>
        <a:xfrm>
          <a:off x="4800601" y="1762125"/>
          <a:ext cx="2210109" cy="1352739"/>
        </a:xfrm>
        <a:prstGeom prst="rect">
          <a:avLst/>
        </a:prstGeom>
        <a:ln w="3175">
          <a:solidFill>
            <a:schemeClr val="tx1"/>
          </a:solidFill>
        </a:ln>
      </xdr:spPr>
    </xdr:pic>
    <xdr:clientData/>
  </xdr:twoCellAnchor>
  <mc:AlternateContent xmlns:mc="http://schemas.openxmlformats.org/markup-compatibility/2006">
    <mc:Choice xmlns:a14="http://schemas.microsoft.com/office/drawing/2010/main" Requires="a14">
      <xdr:twoCellAnchor editAs="oneCell">
        <xdr:from>
          <xdr:col>6</xdr:col>
          <xdr:colOff>85725</xdr:colOff>
          <xdr:row>0</xdr:row>
          <xdr:rowOff>85725</xdr:rowOff>
        </xdr:from>
        <xdr:to>
          <xdr:col>6</xdr:col>
          <xdr:colOff>390525</xdr:colOff>
          <xdr:row>1</xdr:row>
          <xdr:rowOff>0</xdr:rowOff>
        </xdr:to>
        <xdr:sp macro="" textlink="">
          <xdr:nvSpPr>
            <xdr:cNvPr id="3073" name="Check Box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twoCellAnchor editAs="oneCell">
    <xdr:from>
      <xdr:col>9</xdr:col>
      <xdr:colOff>0</xdr:colOff>
      <xdr:row>23</xdr:row>
      <xdr:rowOff>19333</xdr:rowOff>
    </xdr:from>
    <xdr:to>
      <xdr:col>15</xdr:col>
      <xdr:colOff>76671</xdr:colOff>
      <xdr:row>35</xdr:row>
      <xdr:rowOff>600</xdr:rowOff>
    </xdr:to>
    <xdr:pic>
      <xdr:nvPicPr>
        <xdr:cNvPr id="4" name="Picture 3"/>
        <xdr:cNvPicPr>
          <a:picLocks noChangeAspect="1"/>
        </xdr:cNvPicPr>
      </xdr:nvPicPr>
      <xdr:blipFill>
        <a:blip xmlns:r="http://schemas.openxmlformats.org/officeDocument/2006/relationships" r:embed="rId2"/>
        <a:stretch>
          <a:fillRect/>
        </a:stretch>
      </xdr:blipFill>
      <xdr:spPr>
        <a:xfrm>
          <a:off x="4772025" y="4600858"/>
          <a:ext cx="3372321" cy="2267267"/>
        </a:xfrm>
        <a:prstGeom prst="rect">
          <a:avLst/>
        </a:prstGeom>
        <a:ln w="3175">
          <a:solidFill>
            <a:schemeClr val="tx1"/>
          </a:solidFill>
        </a:ln>
      </xdr:spPr>
    </xdr:pic>
    <xdr:clientData/>
  </xdr:twoCellAnchor>
  <xdr:twoCellAnchor editAs="oneCell">
    <xdr:from>
      <xdr:col>9</xdr:col>
      <xdr:colOff>0</xdr:colOff>
      <xdr:row>20</xdr:row>
      <xdr:rowOff>66675</xdr:rowOff>
    </xdr:from>
    <xdr:to>
      <xdr:col>9</xdr:col>
      <xdr:colOff>228600</xdr:colOff>
      <xdr:row>21</xdr:row>
      <xdr:rowOff>104775</xdr:rowOff>
    </xdr:to>
    <xdr:pic>
      <xdr:nvPicPr>
        <xdr:cNvPr id="5" name="Picture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flipH="1">
          <a:off x="5381625" y="4076700"/>
          <a:ext cx="228600" cy="228600"/>
        </a:xfrm>
        <a:prstGeom prst="rect">
          <a:avLst/>
        </a:prstGeom>
      </xdr:spPr>
    </xdr:pic>
    <xdr:clientData/>
  </xdr:twoCellAnchor>
  <xdr:twoCellAnchor editAs="oneCell">
    <xdr:from>
      <xdr:col>9</xdr:col>
      <xdr:colOff>28575</xdr:colOff>
      <xdr:row>40</xdr:row>
      <xdr:rowOff>19050</xdr:rowOff>
    </xdr:from>
    <xdr:to>
      <xdr:col>10</xdr:col>
      <xdr:colOff>304873</xdr:colOff>
      <xdr:row>43</xdr:row>
      <xdr:rowOff>152498</xdr:rowOff>
    </xdr:to>
    <xdr:pic>
      <xdr:nvPicPr>
        <xdr:cNvPr id="6" name="Picture 5"/>
        <xdr:cNvPicPr>
          <a:picLocks noChangeAspect="1"/>
        </xdr:cNvPicPr>
      </xdr:nvPicPr>
      <xdr:blipFill>
        <a:blip xmlns:r="http://schemas.openxmlformats.org/officeDocument/2006/relationships" r:embed="rId4"/>
        <a:stretch>
          <a:fillRect/>
        </a:stretch>
      </xdr:blipFill>
      <xdr:spPr>
        <a:xfrm>
          <a:off x="4800600" y="7839075"/>
          <a:ext cx="523948" cy="704948"/>
        </a:xfrm>
        <a:prstGeom prst="rect">
          <a:avLst/>
        </a:prstGeom>
        <a:ln w="3175">
          <a:solidFill>
            <a:schemeClr val="tx1"/>
          </a:solidFill>
        </a:ln>
      </xdr:spPr>
    </xdr:pic>
    <xdr:clientData/>
  </xdr:twoCellAnchor>
  <xdr:twoCellAnchor editAs="oneCell">
    <xdr:from>
      <xdr:col>6</xdr:col>
      <xdr:colOff>495300</xdr:colOff>
      <xdr:row>2</xdr:row>
      <xdr:rowOff>38100</xdr:rowOff>
    </xdr:from>
    <xdr:to>
      <xdr:col>8</xdr:col>
      <xdr:colOff>57150</xdr:colOff>
      <xdr:row>4</xdr:row>
      <xdr:rowOff>76200</xdr:rowOff>
    </xdr:to>
    <xdr:sp macro="" textlink="">
      <xdr:nvSpPr>
        <xdr:cNvPr id="7" name="Oval 6"/>
        <xdr:cNvSpPr/>
      </xdr:nvSpPr>
      <xdr:spPr>
        <a:xfrm>
          <a:off x="4324350" y="619125"/>
          <a:ext cx="419100" cy="419100"/>
        </a:xfrm>
        <a:prstGeom prst="ellipse">
          <a:avLst/>
        </a:prstGeom>
        <a:solidFill>
          <a:schemeClr val="accent3"/>
        </a:solidFill>
        <a:ln w="3175">
          <a:solidFill>
            <a:schemeClr val="accent3">
              <a:lumMod val="50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t>1</a:t>
          </a:r>
        </a:p>
      </xdr:txBody>
    </xdr:sp>
    <xdr:clientData/>
  </xdr:twoCellAnchor>
  <xdr:twoCellAnchor editAs="oneCell">
    <xdr:from>
      <xdr:col>6</xdr:col>
      <xdr:colOff>495300</xdr:colOff>
      <xdr:row>35</xdr:row>
      <xdr:rowOff>171450</xdr:rowOff>
    </xdr:from>
    <xdr:to>
      <xdr:col>8</xdr:col>
      <xdr:colOff>57150</xdr:colOff>
      <xdr:row>38</xdr:row>
      <xdr:rowOff>19050</xdr:rowOff>
    </xdr:to>
    <xdr:sp macro="" textlink="">
      <xdr:nvSpPr>
        <xdr:cNvPr id="9" name="Oval 8"/>
        <xdr:cNvSpPr/>
      </xdr:nvSpPr>
      <xdr:spPr>
        <a:xfrm>
          <a:off x="4324350" y="7038975"/>
          <a:ext cx="419100" cy="419100"/>
        </a:xfrm>
        <a:prstGeom prst="ellipse">
          <a:avLst/>
        </a:prstGeom>
        <a:solidFill>
          <a:schemeClr val="accent3"/>
        </a:solidFill>
        <a:ln w="3175">
          <a:solidFill>
            <a:schemeClr val="accent3">
              <a:lumMod val="50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r-Latn-RS" sz="2400" b="1"/>
            <a:t>3</a:t>
          </a:r>
          <a:endParaRPr lang="en-US" sz="2400" b="1"/>
        </a:p>
      </xdr:txBody>
    </xdr:sp>
    <xdr:clientData/>
  </xdr:twoCellAnchor>
  <xdr:twoCellAnchor editAs="oneCell">
    <xdr:from>
      <xdr:col>6</xdr:col>
      <xdr:colOff>495300</xdr:colOff>
      <xdr:row>15</xdr:row>
      <xdr:rowOff>161925</xdr:rowOff>
    </xdr:from>
    <xdr:to>
      <xdr:col>8</xdr:col>
      <xdr:colOff>57150</xdr:colOff>
      <xdr:row>18</xdr:row>
      <xdr:rowOff>9525</xdr:rowOff>
    </xdr:to>
    <xdr:sp macro="" textlink="">
      <xdr:nvSpPr>
        <xdr:cNvPr id="10" name="Oval 9"/>
        <xdr:cNvSpPr/>
      </xdr:nvSpPr>
      <xdr:spPr>
        <a:xfrm>
          <a:off x="4324350" y="3219450"/>
          <a:ext cx="419100" cy="419100"/>
        </a:xfrm>
        <a:prstGeom prst="ellipse">
          <a:avLst/>
        </a:prstGeom>
        <a:solidFill>
          <a:schemeClr val="accent3"/>
        </a:solidFill>
        <a:ln w="3175">
          <a:solidFill>
            <a:schemeClr val="accent3">
              <a:lumMod val="50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r-Latn-RS" sz="2400" b="1"/>
            <a:t>2</a:t>
          </a:r>
          <a:endParaRPr lang="en-US" sz="2400" b="1"/>
        </a:p>
      </xdr:txBody>
    </xdr:sp>
    <xdr:clientData/>
  </xdr:twoCellAnchor>
  <xdr:twoCellAnchor>
    <xdr:from>
      <xdr:col>16</xdr:col>
      <xdr:colOff>0</xdr:colOff>
      <xdr:row>0</xdr:row>
      <xdr:rowOff>0</xdr:rowOff>
    </xdr:from>
    <xdr:to>
      <xdr:col>17</xdr:col>
      <xdr:colOff>552450</xdr:colOff>
      <xdr:row>2</xdr:row>
      <xdr:rowOff>171450</xdr:rowOff>
    </xdr:to>
    <xdr:sp macro="" textlink="">
      <xdr:nvSpPr>
        <xdr:cNvPr id="8" name="Left Arrow 7">
          <a:hlinkClick xmlns:r="http://schemas.openxmlformats.org/officeDocument/2006/relationships" r:id="rId5"/>
        </xdr:cNvPr>
        <xdr:cNvSpPr/>
      </xdr:nvSpPr>
      <xdr:spPr>
        <a:xfrm>
          <a:off x="8677275" y="0"/>
          <a:ext cx="1162050" cy="7524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lIns="182880" tIns="0" rIns="0" bIns="0" rtlCol="0" anchor="ctr"/>
        <a:lstStyle/>
        <a:p>
          <a:pPr algn="ctr"/>
          <a:r>
            <a:rPr lang="en-US" sz="1100" b="0">
              <a:solidFill>
                <a:schemeClr val="tx1">
                  <a:lumMod val="85000"/>
                  <a:lumOff val="15000"/>
                </a:schemeClr>
              </a:solidFill>
            </a:rPr>
            <a:t>Back to</a:t>
          </a:r>
        </a:p>
        <a:p>
          <a:pPr algn="ctr"/>
          <a:r>
            <a:rPr lang="en-US" sz="1100" b="0">
              <a:solidFill>
                <a:schemeClr val="tx1">
                  <a:lumMod val="85000"/>
                  <a:lumOff val="15000"/>
                </a:schemeClr>
              </a:solidFill>
            </a:rPr>
            <a:t>main menu</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0</xdr:colOff>
      <xdr:row>20</xdr:row>
      <xdr:rowOff>66675</xdr:rowOff>
    </xdr:from>
    <xdr:to>
      <xdr:col>8</xdr:col>
      <xdr:colOff>228600</xdr:colOff>
      <xdr:row>21</xdr:row>
      <xdr:rowOff>104775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flipH="1">
          <a:off x="4581525" y="4152900"/>
          <a:ext cx="228600" cy="228600"/>
        </a:xfrm>
        <a:prstGeom prst="rect">
          <a:avLst/>
        </a:prstGeom>
      </xdr:spPr>
    </xdr:pic>
    <xdr:clientData/>
  </xdr:twoCellAnchor>
  <xdr:twoCellAnchor editAs="oneCell">
    <xdr:from>
      <xdr:col>8</xdr:col>
      <xdr:colOff>85652</xdr:colOff>
      <xdr:row>56</xdr:row>
      <xdr:rowOff>57052</xdr:rowOff>
    </xdr:from>
    <xdr:to>
      <xdr:col>9</xdr:col>
      <xdr:colOff>0</xdr:colOff>
      <xdr:row>60</xdr:row>
      <xdr:rowOff>0</xdr:rowOff>
    </xdr:to>
    <xdr:pic>
      <xdr:nvPicPr>
        <xdr:cNvPr id="3" name="Picture 2"/>
        <xdr:cNvPicPr>
          <a:picLocks noChangeAspect="1"/>
        </xdr:cNvPicPr>
      </xdr:nvPicPr>
      <xdr:blipFill>
        <a:blip xmlns:r="http://schemas.openxmlformats.org/officeDocument/2006/relationships" r:embed="rId2" cstate="print"/>
        <a:stretch>
          <a:fillRect/>
        </a:stretch>
      </xdr:blipFill>
      <xdr:spPr>
        <a:xfrm>
          <a:off x="4667177" y="11001277"/>
          <a:ext cx="523948" cy="704948"/>
        </a:xfrm>
        <a:prstGeom prst="rect">
          <a:avLst/>
        </a:prstGeom>
        <a:noFill/>
        <a:ln>
          <a:noFill/>
        </a:ln>
      </xdr:spPr>
    </xdr:pic>
    <xdr:clientData/>
  </xdr:twoCellAnchor>
  <xdr:twoCellAnchor editAs="oneCell">
    <xdr:from>
      <xdr:col>8</xdr:col>
      <xdr:colOff>600002</xdr:colOff>
      <xdr:row>56</xdr:row>
      <xdr:rowOff>57052</xdr:rowOff>
    </xdr:from>
    <xdr:to>
      <xdr:col>10</xdr:col>
      <xdr:colOff>523659</xdr:colOff>
      <xdr:row>57</xdr:row>
      <xdr:rowOff>142742</xdr:rowOff>
    </xdr:to>
    <xdr:pic>
      <xdr:nvPicPr>
        <xdr:cNvPr id="4" name="Picture 3"/>
        <xdr:cNvPicPr>
          <a:picLocks noChangeAspect="1"/>
        </xdr:cNvPicPr>
      </xdr:nvPicPr>
      <xdr:blipFill>
        <a:blip xmlns:r="http://schemas.openxmlformats.org/officeDocument/2006/relationships" r:embed="rId3" cstate="print"/>
        <a:stretch>
          <a:fillRect/>
        </a:stretch>
      </xdr:blipFill>
      <xdr:spPr>
        <a:xfrm>
          <a:off x="5181527" y="11001277"/>
          <a:ext cx="1142857" cy="276190"/>
        </a:xfrm>
        <a:prstGeom prst="rect">
          <a:avLst/>
        </a:prstGeom>
      </xdr:spPr>
    </xdr:pic>
    <xdr:clientData/>
  </xdr:twoCellAnchor>
  <xdr:twoCellAnchor editAs="oneCell">
    <xdr:from>
      <xdr:col>8</xdr:col>
      <xdr:colOff>0</xdr:colOff>
      <xdr:row>22</xdr:row>
      <xdr:rowOff>152690</xdr:rowOff>
    </xdr:from>
    <xdr:to>
      <xdr:col>13</xdr:col>
      <xdr:colOff>285334</xdr:colOff>
      <xdr:row>35</xdr:row>
      <xdr:rowOff>0</xdr:rowOff>
    </xdr:to>
    <xdr:pic>
      <xdr:nvPicPr>
        <xdr:cNvPr id="5" name="Picture 4"/>
        <xdr:cNvPicPr>
          <a:picLocks noChangeAspect="1"/>
        </xdr:cNvPicPr>
      </xdr:nvPicPr>
      <xdr:blipFill>
        <a:blip xmlns:r="http://schemas.openxmlformats.org/officeDocument/2006/relationships" r:embed="rId4" cstate="print"/>
        <a:stretch>
          <a:fillRect/>
        </a:stretch>
      </xdr:blipFill>
      <xdr:spPr>
        <a:xfrm>
          <a:off x="4581525" y="4619915"/>
          <a:ext cx="3333334" cy="2323810"/>
        </a:xfrm>
        <a:prstGeom prst="rect">
          <a:avLst/>
        </a:prstGeom>
        <a:ln w="3175">
          <a:solidFill>
            <a:schemeClr val="tx1"/>
          </a:solidFill>
        </a:ln>
      </xdr:spPr>
    </xdr:pic>
    <xdr:clientData/>
  </xdr:twoCellAnchor>
  <xdr:twoCellAnchor editAs="oneCell">
    <xdr:from>
      <xdr:col>8</xdr:col>
      <xdr:colOff>29028</xdr:colOff>
      <xdr:row>41</xdr:row>
      <xdr:rowOff>0</xdr:rowOff>
    </xdr:from>
    <xdr:to>
      <xdr:col>14</xdr:col>
      <xdr:colOff>0</xdr:colOff>
      <xdr:row>49</xdr:row>
      <xdr:rowOff>152191</xdr:rowOff>
    </xdr:to>
    <xdr:pic>
      <xdr:nvPicPr>
        <xdr:cNvPr id="6" name="Picture 5"/>
        <xdr:cNvPicPr>
          <a:picLocks noChangeAspect="1"/>
        </xdr:cNvPicPr>
      </xdr:nvPicPr>
      <xdr:blipFill>
        <a:blip xmlns:r="http://schemas.openxmlformats.org/officeDocument/2006/relationships" r:embed="rId5" cstate="print"/>
        <a:stretch>
          <a:fillRect/>
        </a:stretch>
      </xdr:blipFill>
      <xdr:spPr>
        <a:xfrm>
          <a:off x="4610553" y="8086725"/>
          <a:ext cx="3628572" cy="1676191"/>
        </a:xfrm>
        <a:prstGeom prst="rect">
          <a:avLst/>
        </a:prstGeom>
        <a:ln w="3175">
          <a:solidFill>
            <a:schemeClr val="tx1"/>
          </a:solidFill>
        </a:ln>
      </xdr:spPr>
    </xdr:pic>
    <xdr:clientData/>
  </xdr:twoCellAnchor>
  <xdr:twoCellAnchor editAs="oneCell">
    <xdr:from>
      <xdr:col>8</xdr:col>
      <xdr:colOff>0</xdr:colOff>
      <xdr:row>9</xdr:row>
      <xdr:rowOff>0</xdr:rowOff>
    </xdr:from>
    <xdr:to>
      <xdr:col>13</xdr:col>
      <xdr:colOff>161524</xdr:colOff>
      <xdr:row>14</xdr:row>
      <xdr:rowOff>114167</xdr:rowOff>
    </xdr:to>
    <xdr:pic>
      <xdr:nvPicPr>
        <xdr:cNvPr id="7" name="Picture 6"/>
        <xdr:cNvPicPr>
          <a:picLocks noChangeAspect="1"/>
        </xdr:cNvPicPr>
      </xdr:nvPicPr>
      <xdr:blipFill>
        <a:blip xmlns:r="http://schemas.openxmlformats.org/officeDocument/2006/relationships" r:embed="rId6" cstate="print"/>
        <a:stretch>
          <a:fillRect/>
        </a:stretch>
      </xdr:blipFill>
      <xdr:spPr>
        <a:xfrm>
          <a:off x="4581525" y="1990725"/>
          <a:ext cx="3209524" cy="1066667"/>
        </a:xfrm>
        <a:prstGeom prst="rect">
          <a:avLst/>
        </a:prstGeom>
        <a:ln w="3175">
          <a:solidFill>
            <a:schemeClr val="tx1"/>
          </a:solidFill>
        </a:ln>
      </xdr:spPr>
    </xdr:pic>
    <xdr:clientData/>
  </xdr:twoCellAnchor>
  <mc:AlternateContent xmlns:mc="http://schemas.openxmlformats.org/markup-compatibility/2006">
    <mc:Choice xmlns:a14="http://schemas.microsoft.com/office/drawing/2010/main" Requires="a14">
      <xdr:twoCellAnchor editAs="oneCell">
        <xdr:from>
          <xdr:col>5</xdr:col>
          <xdr:colOff>95250</xdr:colOff>
          <xdr:row>0</xdr:row>
          <xdr:rowOff>85725</xdr:rowOff>
        </xdr:from>
        <xdr:to>
          <xdr:col>5</xdr:col>
          <xdr:colOff>400050</xdr:colOff>
          <xdr:row>1</xdr:row>
          <xdr:rowOff>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xdr:twoCellAnchor editAs="oneCell">
    <xdr:from>
      <xdr:col>5</xdr:col>
      <xdr:colOff>476249</xdr:colOff>
      <xdr:row>2</xdr:row>
      <xdr:rowOff>19050</xdr:rowOff>
    </xdr:from>
    <xdr:to>
      <xdr:col>7</xdr:col>
      <xdr:colOff>34017</xdr:colOff>
      <xdr:row>4</xdr:row>
      <xdr:rowOff>57150</xdr:rowOff>
    </xdr:to>
    <xdr:sp macro="" textlink="">
      <xdr:nvSpPr>
        <xdr:cNvPr id="21" name="Oval 20"/>
        <xdr:cNvSpPr/>
      </xdr:nvSpPr>
      <xdr:spPr>
        <a:xfrm>
          <a:off x="3497035" y="685800"/>
          <a:ext cx="415018" cy="419100"/>
        </a:xfrm>
        <a:prstGeom prst="ellipse">
          <a:avLst/>
        </a:prstGeom>
        <a:solidFill>
          <a:schemeClr val="accent3"/>
        </a:solidFill>
        <a:ln w="3175">
          <a:solidFill>
            <a:schemeClr val="accent3">
              <a:lumMod val="50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t>1</a:t>
          </a:r>
        </a:p>
      </xdr:txBody>
    </xdr:sp>
    <xdr:clientData/>
  </xdr:twoCellAnchor>
  <xdr:twoCellAnchor editAs="oneCell">
    <xdr:from>
      <xdr:col>5</xdr:col>
      <xdr:colOff>476249</xdr:colOff>
      <xdr:row>36</xdr:row>
      <xdr:rowOff>9525</xdr:rowOff>
    </xdr:from>
    <xdr:to>
      <xdr:col>7</xdr:col>
      <xdr:colOff>38099</xdr:colOff>
      <xdr:row>38</xdr:row>
      <xdr:rowOff>47625</xdr:rowOff>
    </xdr:to>
    <xdr:sp macro="" textlink="">
      <xdr:nvSpPr>
        <xdr:cNvPr id="22" name="Oval 21"/>
        <xdr:cNvSpPr/>
      </xdr:nvSpPr>
      <xdr:spPr>
        <a:xfrm>
          <a:off x="3497035" y="7153275"/>
          <a:ext cx="419100" cy="419100"/>
        </a:xfrm>
        <a:prstGeom prst="ellipse">
          <a:avLst/>
        </a:prstGeom>
        <a:solidFill>
          <a:schemeClr val="accent3"/>
        </a:solidFill>
        <a:ln w="3175">
          <a:solidFill>
            <a:schemeClr val="accent3">
              <a:lumMod val="50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r-Latn-RS" sz="2400" b="1"/>
            <a:t>4</a:t>
          </a:r>
          <a:endParaRPr lang="en-US" sz="2400" b="1"/>
        </a:p>
      </xdr:txBody>
    </xdr:sp>
    <xdr:clientData/>
  </xdr:twoCellAnchor>
  <xdr:twoCellAnchor editAs="oneCell">
    <xdr:from>
      <xdr:col>5</xdr:col>
      <xdr:colOff>476249</xdr:colOff>
      <xdr:row>16</xdr:row>
      <xdr:rowOff>0</xdr:rowOff>
    </xdr:from>
    <xdr:to>
      <xdr:col>7</xdr:col>
      <xdr:colOff>34017</xdr:colOff>
      <xdr:row>18</xdr:row>
      <xdr:rowOff>38100</xdr:rowOff>
    </xdr:to>
    <xdr:sp macro="" textlink="">
      <xdr:nvSpPr>
        <xdr:cNvPr id="23" name="Oval 22"/>
        <xdr:cNvSpPr/>
      </xdr:nvSpPr>
      <xdr:spPr>
        <a:xfrm>
          <a:off x="3497035" y="3333750"/>
          <a:ext cx="415018" cy="419100"/>
        </a:xfrm>
        <a:prstGeom prst="ellipse">
          <a:avLst/>
        </a:prstGeom>
        <a:solidFill>
          <a:schemeClr val="accent3"/>
        </a:solidFill>
        <a:ln w="3175">
          <a:solidFill>
            <a:schemeClr val="accent3">
              <a:lumMod val="50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r-Latn-RS" sz="2400" b="1"/>
            <a:t>3</a:t>
          </a:r>
          <a:endParaRPr lang="en-US" sz="2400" b="1"/>
        </a:p>
      </xdr:txBody>
    </xdr:sp>
    <xdr:clientData/>
  </xdr:twoCellAnchor>
  <xdr:twoCellAnchor editAs="oneCell">
    <xdr:from>
      <xdr:col>5</xdr:col>
      <xdr:colOff>476249</xdr:colOff>
      <xdr:row>5</xdr:row>
      <xdr:rowOff>180975</xdr:rowOff>
    </xdr:from>
    <xdr:to>
      <xdr:col>7</xdr:col>
      <xdr:colOff>38099</xdr:colOff>
      <xdr:row>8</xdr:row>
      <xdr:rowOff>28575</xdr:rowOff>
    </xdr:to>
    <xdr:sp macro="" textlink="">
      <xdr:nvSpPr>
        <xdr:cNvPr id="24" name="Oval 23"/>
        <xdr:cNvSpPr/>
      </xdr:nvSpPr>
      <xdr:spPr>
        <a:xfrm>
          <a:off x="3497035" y="1419225"/>
          <a:ext cx="419100" cy="419100"/>
        </a:xfrm>
        <a:prstGeom prst="ellipse">
          <a:avLst/>
        </a:prstGeom>
        <a:solidFill>
          <a:schemeClr val="accent3"/>
        </a:solidFill>
        <a:ln w="3175">
          <a:solidFill>
            <a:schemeClr val="accent3">
              <a:lumMod val="50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r-Latn-RS" sz="2400" b="1"/>
            <a:t>2</a:t>
          </a:r>
          <a:endParaRPr lang="en-US" sz="2400" b="1"/>
        </a:p>
      </xdr:txBody>
    </xdr:sp>
    <xdr:clientData/>
  </xdr:twoCellAnchor>
  <xdr:twoCellAnchor editAs="oneCell">
    <xdr:from>
      <xdr:col>5</xdr:col>
      <xdr:colOff>476249</xdr:colOff>
      <xdr:row>51</xdr:row>
      <xdr:rowOff>161925</xdr:rowOff>
    </xdr:from>
    <xdr:to>
      <xdr:col>8</xdr:col>
      <xdr:colOff>4081</xdr:colOff>
      <xdr:row>54</xdr:row>
      <xdr:rowOff>57150</xdr:rowOff>
    </xdr:to>
    <xdr:sp macro="" textlink="">
      <xdr:nvSpPr>
        <xdr:cNvPr id="25" name="Oval 24"/>
        <xdr:cNvSpPr/>
      </xdr:nvSpPr>
      <xdr:spPr>
        <a:xfrm>
          <a:off x="3497035" y="10163175"/>
          <a:ext cx="466725" cy="466725"/>
        </a:xfrm>
        <a:prstGeom prst="ellipse">
          <a:avLst/>
        </a:prstGeom>
        <a:solidFill>
          <a:schemeClr val="accent3"/>
        </a:solidFill>
        <a:ln w="3175">
          <a:solidFill>
            <a:schemeClr val="accent3">
              <a:lumMod val="50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sr-Latn-RS" sz="1000" b="1"/>
            <a:t>next steps</a:t>
          </a:r>
          <a:endParaRPr lang="en-US" sz="1000" b="1"/>
        </a:p>
      </xdr:txBody>
    </xdr:sp>
    <xdr:clientData/>
  </xdr:twoCellAnchor>
  <xdr:twoCellAnchor>
    <xdr:from>
      <xdr:col>15</xdr:col>
      <xdr:colOff>0</xdr:colOff>
      <xdr:row>0</xdr:row>
      <xdr:rowOff>0</xdr:rowOff>
    </xdr:from>
    <xdr:to>
      <xdr:col>16</xdr:col>
      <xdr:colOff>552450</xdr:colOff>
      <xdr:row>2</xdr:row>
      <xdr:rowOff>95250</xdr:rowOff>
    </xdr:to>
    <xdr:sp macro="" textlink="">
      <xdr:nvSpPr>
        <xdr:cNvPr id="14" name="Left Arrow 13">
          <a:hlinkClick xmlns:r="http://schemas.openxmlformats.org/officeDocument/2006/relationships" r:id="rId7"/>
        </xdr:cNvPr>
        <xdr:cNvSpPr/>
      </xdr:nvSpPr>
      <xdr:spPr>
        <a:xfrm>
          <a:off x="8239125" y="0"/>
          <a:ext cx="1162050" cy="7524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lIns="182880" tIns="0" rIns="0" bIns="0" rtlCol="0" anchor="ctr"/>
        <a:lstStyle/>
        <a:p>
          <a:pPr algn="ctr"/>
          <a:r>
            <a:rPr lang="en-US" sz="1100" b="0">
              <a:solidFill>
                <a:schemeClr val="tx1">
                  <a:lumMod val="85000"/>
                  <a:lumOff val="15000"/>
                </a:schemeClr>
              </a:solidFill>
            </a:rPr>
            <a:t>Back to</a:t>
          </a:r>
        </a:p>
        <a:p>
          <a:pPr algn="ctr"/>
          <a:r>
            <a:rPr lang="en-US" sz="1100" b="0">
              <a:solidFill>
                <a:schemeClr val="tx1">
                  <a:lumMod val="85000"/>
                  <a:lumOff val="15000"/>
                </a:schemeClr>
              </a:solidFill>
            </a:rPr>
            <a:t>main menu</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95250</xdr:colOff>
          <xdr:row>0</xdr:row>
          <xdr:rowOff>85725</xdr:rowOff>
        </xdr:from>
        <xdr:to>
          <xdr:col>5</xdr:col>
          <xdr:colOff>400050</xdr:colOff>
          <xdr:row>1</xdr:row>
          <xdr:rowOff>0</xdr:rowOff>
        </xdr:to>
        <xdr:sp macro="" textlink="">
          <xdr:nvSpPr>
            <xdr:cNvPr id="11265" name="Check Box 1" hidden="1">
              <a:extLst>
                <a:ext uri="{63B3BB69-23CF-44E3-9099-C40C66FF867C}">
                  <a14:compatExt spid="_x0000_s11265"/>
                </a:ext>
              </a:extLst>
            </xdr:cNvPr>
            <xdr:cNvSpPr/>
          </xdr:nvSpPr>
          <xdr:spPr>
            <a:xfrm>
              <a:off x="0" y="0"/>
              <a:ext cx="0" cy="0"/>
            </a:xfrm>
            <a:prstGeom prst="rect">
              <a:avLst/>
            </a:prstGeom>
          </xdr:spPr>
        </xdr:sp>
        <xdr:clientData/>
      </xdr:twoCellAnchor>
    </mc:Choice>
    <mc:Fallback/>
  </mc:AlternateContent>
  <xdr:twoCellAnchor editAs="oneCell">
    <xdr:from>
      <xdr:col>8</xdr:col>
      <xdr:colOff>0</xdr:colOff>
      <xdr:row>21</xdr:row>
      <xdr:rowOff>66675</xdr:rowOff>
    </xdr:from>
    <xdr:to>
      <xdr:col>8</xdr:col>
      <xdr:colOff>228600</xdr:colOff>
      <xdr:row>22</xdr:row>
      <xdr:rowOff>104775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flipH="1">
          <a:off x="4524375" y="4333875"/>
          <a:ext cx="228600" cy="228600"/>
        </a:xfrm>
        <a:prstGeom prst="rect">
          <a:avLst/>
        </a:prstGeom>
      </xdr:spPr>
    </xdr:pic>
    <xdr:clientData/>
  </xdr:twoCellAnchor>
  <xdr:twoCellAnchor editAs="oneCell">
    <xdr:from>
      <xdr:col>8</xdr:col>
      <xdr:colOff>85652</xdr:colOff>
      <xdr:row>41</xdr:row>
      <xdr:rowOff>57052</xdr:rowOff>
    </xdr:from>
    <xdr:to>
      <xdr:col>9</xdr:col>
      <xdr:colOff>0</xdr:colOff>
      <xdr:row>45</xdr:row>
      <xdr:rowOff>0</xdr:rowOff>
    </xdr:to>
    <xdr:pic>
      <xdr:nvPicPr>
        <xdr:cNvPr id="4" name="Picture 3"/>
        <xdr:cNvPicPr>
          <a:picLocks noChangeAspect="1"/>
        </xdr:cNvPicPr>
      </xdr:nvPicPr>
      <xdr:blipFill>
        <a:blip xmlns:r="http://schemas.openxmlformats.org/officeDocument/2006/relationships" r:embed="rId2"/>
        <a:stretch>
          <a:fillRect/>
        </a:stretch>
      </xdr:blipFill>
      <xdr:spPr>
        <a:xfrm>
          <a:off x="4610027" y="8134252"/>
          <a:ext cx="523948" cy="704948"/>
        </a:xfrm>
        <a:prstGeom prst="rect">
          <a:avLst/>
        </a:prstGeom>
        <a:noFill/>
        <a:ln>
          <a:noFill/>
        </a:ln>
      </xdr:spPr>
    </xdr:pic>
    <xdr:clientData/>
  </xdr:twoCellAnchor>
  <xdr:twoCellAnchor editAs="oneCell">
    <xdr:from>
      <xdr:col>8</xdr:col>
      <xdr:colOff>600002</xdr:colOff>
      <xdr:row>41</xdr:row>
      <xdr:rowOff>57052</xdr:rowOff>
    </xdr:from>
    <xdr:to>
      <xdr:col>10</xdr:col>
      <xdr:colOff>523659</xdr:colOff>
      <xdr:row>42</xdr:row>
      <xdr:rowOff>142742</xdr:rowOff>
    </xdr:to>
    <xdr:pic>
      <xdr:nvPicPr>
        <xdr:cNvPr id="5" name="Picture 4"/>
        <xdr:cNvPicPr>
          <a:picLocks noChangeAspect="1"/>
        </xdr:cNvPicPr>
      </xdr:nvPicPr>
      <xdr:blipFill>
        <a:blip xmlns:r="http://schemas.openxmlformats.org/officeDocument/2006/relationships" r:embed="rId3"/>
        <a:stretch>
          <a:fillRect/>
        </a:stretch>
      </xdr:blipFill>
      <xdr:spPr>
        <a:xfrm>
          <a:off x="5124377" y="8134252"/>
          <a:ext cx="1142857" cy="276190"/>
        </a:xfrm>
        <a:prstGeom prst="rect">
          <a:avLst/>
        </a:prstGeom>
      </xdr:spPr>
    </xdr:pic>
    <xdr:clientData/>
  </xdr:twoCellAnchor>
  <xdr:twoCellAnchor editAs="oneCell">
    <xdr:from>
      <xdr:col>8</xdr:col>
      <xdr:colOff>0</xdr:colOff>
      <xdr:row>8</xdr:row>
      <xdr:rowOff>0</xdr:rowOff>
    </xdr:from>
    <xdr:to>
      <xdr:col>13</xdr:col>
      <xdr:colOff>485334</xdr:colOff>
      <xdr:row>16</xdr:row>
      <xdr:rowOff>37905</xdr:rowOff>
    </xdr:to>
    <xdr:pic>
      <xdr:nvPicPr>
        <xdr:cNvPr id="6" name="Picture 5"/>
        <xdr:cNvPicPr>
          <a:picLocks noChangeAspect="1"/>
        </xdr:cNvPicPr>
      </xdr:nvPicPr>
      <xdr:blipFill>
        <a:blip xmlns:r="http://schemas.openxmlformats.org/officeDocument/2006/relationships" r:embed="rId4"/>
        <a:stretch>
          <a:fillRect/>
        </a:stretch>
      </xdr:blipFill>
      <xdr:spPr>
        <a:xfrm>
          <a:off x="4524375" y="1790700"/>
          <a:ext cx="3533334" cy="1561905"/>
        </a:xfrm>
        <a:prstGeom prst="rect">
          <a:avLst/>
        </a:prstGeom>
        <a:ln w="3175">
          <a:solidFill>
            <a:schemeClr val="tx1"/>
          </a:solidFill>
        </a:ln>
      </xdr:spPr>
    </xdr:pic>
    <xdr:clientData/>
  </xdr:twoCellAnchor>
  <xdr:twoCellAnchor editAs="oneCell">
    <xdr:from>
      <xdr:col>8</xdr:col>
      <xdr:colOff>0</xdr:colOff>
      <xdr:row>23</xdr:row>
      <xdr:rowOff>0</xdr:rowOff>
    </xdr:from>
    <xdr:to>
      <xdr:col>13</xdr:col>
      <xdr:colOff>323429</xdr:colOff>
      <xdr:row>35</xdr:row>
      <xdr:rowOff>56857</xdr:rowOff>
    </xdr:to>
    <xdr:pic>
      <xdr:nvPicPr>
        <xdr:cNvPr id="7" name="Picture 6"/>
        <xdr:cNvPicPr>
          <a:picLocks noChangeAspect="1"/>
        </xdr:cNvPicPr>
      </xdr:nvPicPr>
      <xdr:blipFill>
        <a:blip xmlns:r="http://schemas.openxmlformats.org/officeDocument/2006/relationships" r:embed="rId5"/>
        <a:stretch>
          <a:fillRect/>
        </a:stretch>
      </xdr:blipFill>
      <xdr:spPr>
        <a:xfrm>
          <a:off x="4524375" y="4648200"/>
          <a:ext cx="3371429" cy="2342857"/>
        </a:xfrm>
        <a:prstGeom prst="rect">
          <a:avLst/>
        </a:prstGeom>
        <a:ln w="3175">
          <a:solidFill>
            <a:schemeClr val="tx1"/>
          </a:solidFill>
        </a:ln>
      </xdr:spPr>
    </xdr:pic>
    <xdr:clientData/>
  </xdr:twoCellAnchor>
  <xdr:twoCellAnchor editAs="oneCell">
    <xdr:from>
      <xdr:col>5</xdr:col>
      <xdr:colOff>466725</xdr:colOff>
      <xdr:row>1</xdr:row>
      <xdr:rowOff>238125</xdr:rowOff>
    </xdr:from>
    <xdr:to>
      <xdr:col>7</xdr:col>
      <xdr:colOff>62593</xdr:colOff>
      <xdr:row>4</xdr:row>
      <xdr:rowOff>9525</xdr:rowOff>
    </xdr:to>
    <xdr:sp macro="" textlink="">
      <xdr:nvSpPr>
        <xdr:cNvPr id="8" name="Oval 7"/>
        <xdr:cNvSpPr/>
      </xdr:nvSpPr>
      <xdr:spPr>
        <a:xfrm>
          <a:off x="3448050" y="619125"/>
          <a:ext cx="415018" cy="419100"/>
        </a:xfrm>
        <a:prstGeom prst="ellipse">
          <a:avLst/>
        </a:prstGeom>
        <a:solidFill>
          <a:schemeClr val="accent3"/>
        </a:solidFill>
        <a:ln w="3175">
          <a:solidFill>
            <a:schemeClr val="accent3">
              <a:lumMod val="50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t>1</a:t>
          </a:r>
        </a:p>
      </xdr:txBody>
    </xdr:sp>
    <xdr:clientData/>
  </xdr:twoCellAnchor>
  <xdr:twoCellAnchor editAs="oneCell">
    <xdr:from>
      <xdr:col>5</xdr:col>
      <xdr:colOff>466725</xdr:colOff>
      <xdr:row>37</xdr:row>
      <xdr:rowOff>9525</xdr:rowOff>
    </xdr:from>
    <xdr:to>
      <xdr:col>7</xdr:col>
      <xdr:colOff>66675</xdr:colOff>
      <xdr:row>39</xdr:row>
      <xdr:rowOff>47625</xdr:rowOff>
    </xdr:to>
    <xdr:sp macro="" textlink="">
      <xdr:nvSpPr>
        <xdr:cNvPr id="9" name="Oval 8"/>
        <xdr:cNvSpPr/>
      </xdr:nvSpPr>
      <xdr:spPr>
        <a:xfrm>
          <a:off x="3448050" y="7324725"/>
          <a:ext cx="419100" cy="419100"/>
        </a:xfrm>
        <a:prstGeom prst="ellipse">
          <a:avLst/>
        </a:prstGeom>
        <a:solidFill>
          <a:schemeClr val="accent3"/>
        </a:solidFill>
        <a:ln w="3175">
          <a:solidFill>
            <a:schemeClr val="accent3">
              <a:lumMod val="50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r-Latn-RS" sz="2400" b="1"/>
            <a:t>4</a:t>
          </a:r>
          <a:endParaRPr lang="en-US" sz="2400" b="1"/>
        </a:p>
      </xdr:txBody>
    </xdr:sp>
    <xdr:clientData/>
  </xdr:twoCellAnchor>
  <xdr:twoCellAnchor editAs="oneCell">
    <xdr:from>
      <xdr:col>5</xdr:col>
      <xdr:colOff>466725</xdr:colOff>
      <xdr:row>17</xdr:row>
      <xdr:rowOff>19050</xdr:rowOff>
    </xdr:from>
    <xdr:to>
      <xdr:col>7</xdr:col>
      <xdr:colOff>62593</xdr:colOff>
      <xdr:row>19</xdr:row>
      <xdr:rowOff>57150</xdr:rowOff>
    </xdr:to>
    <xdr:sp macro="" textlink="">
      <xdr:nvSpPr>
        <xdr:cNvPr id="10" name="Oval 9"/>
        <xdr:cNvSpPr/>
      </xdr:nvSpPr>
      <xdr:spPr>
        <a:xfrm>
          <a:off x="3448050" y="3524250"/>
          <a:ext cx="415018" cy="419100"/>
        </a:xfrm>
        <a:prstGeom prst="ellipse">
          <a:avLst/>
        </a:prstGeom>
        <a:solidFill>
          <a:schemeClr val="accent3"/>
        </a:solidFill>
        <a:ln w="3175">
          <a:solidFill>
            <a:schemeClr val="accent3">
              <a:lumMod val="50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r-Latn-RS" sz="2400" b="1"/>
            <a:t>3</a:t>
          </a:r>
          <a:endParaRPr lang="en-US" sz="2400" b="1"/>
        </a:p>
      </xdr:txBody>
    </xdr:sp>
    <xdr:clientData/>
  </xdr:twoCellAnchor>
  <xdr:twoCellAnchor editAs="oneCell">
    <xdr:from>
      <xdr:col>5</xdr:col>
      <xdr:colOff>466725</xdr:colOff>
      <xdr:row>5</xdr:row>
      <xdr:rowOff>180975</xdr:rowOff>
    </xdr:from>
    <xdr:to>
      <xdr:col>7</xdr:col>
      <xdr:colOff>66675</xdr:colOff>
      <xdr:row>8</xdr:row>
      <xdr:rowOff>28575</xdr:rowOff>
    </xdr:to>
    <xdr:sp macro="" textlink="">
      <xdr:nvSpPr>
        <xdr:cNvPr id="11" name="Oval 10"/>
        <xdr:cNvSpPr/>
      </xdr:nvSpPr>
      <xdr:spPr>
        <a:xfrm>
          <a:off x="3448050" y="1400175"/>
          <a:ext cx="419100" cy="419100"/>
        </a:xfrm>
        <a:prstGeom prst="ellipse">
          <a:avLst/>
        </a:prstGeom>
        <a:solidFill>
          <a:schemeClr val="accent3"/>
        </a:solidFill>
        <a:ln w="3175">
          <a:solidFill>
            <a:schemeClr val="accent3">
              <a:lumMod val="50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r-Latn-RS" sz="2400" b="1"/>
            <a:t>2</a:t>
          </a:r>
          <a:endParaRPr lang="en-US" sz="2400" b="1"/>
        </a:p>
      </xdr:txBody>
    </xdr:sp>
    <xdr:clientData/>
  </xdr:twoCellAnchor>
  <xdr:twoCellAnchor>
    <xdr:from>
      <xdr:col>15</xdr:col>
      <xdr:colOff>0</xdr:colOff>
      <xdr:row>0</xdr:row>
      <xdr:rowOff>0</xdr:rowOff>
    </xdr:from>
    <xdr:to>
      <xdr:col>16</xdr:col>
      <xdr:colOff>552450</xdr:colOff>
      <xdr:row>2</xdr:row>
      <xdr:rowOff>104775</xdr:rowOff>
    </xdr:to>
    <xdr:sp macro="" textlink="">
      <xdr:nvSpPr>
        <xdr:cNvPr id="12" name="Left Arrow 11">
          <a:hlinkClick xmlns:r="http://schemas.openxmlformats.org/officeDocument/2006/relationships" r:id="rId6"/>
        </xdr:cNvPr>
        <xdr:cNvSpPr/>
      </xdr:nvSpPr>
      <xdr:spPr>
        <a:xfrm>
          <a:off x="8420100" y="0"/>
          <a:ext cx="1162050" cy="7524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lIns="182880" tIns="0" rIns="0" bIns="0" rtlCol="0" anchor="ctr"/>
        <a:lstStyle/>
        <a:p>
          <a:pPr algn="ctr"/>
          <a:r>
            <a:rPr lang="en-US" sz="1100" b="0">
              <a:solidFill>
                <a:schemeClr val="tx1">
                  <a:lumMod val="85000"/>
                  <a:lumOff val="15000"/>
                </a:schemeClr>
              </a:solidFill>
            </a:rPr>
            <a:t>Back to</a:t>
          </a:r>
        </a:p>
        <a:p>
          <a:pPr algn="ctr"/>
          <a:r>
            <a:rPr lang="en-US" sz="1100" b="0">
              <a:solidFill>
                <a:schemeClr val="tx1">
                  <a:lumMod val="85000"/>
                  <a:lumOff val="15000"/>
                </a:schemeClr>
              </a:solidFill>
            </a:rPr>
            <a:t>main menu</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19050</xdr:colOff>
      <xdr:row>7</xdr:row>
      <xdr:rowOff>66675</xdr:rowOff>
    </xdr:from>
    <xdr:to>
      <xdr:col>7</xdr:col>
      <xdr:colOff>171126</xdr:colOff>
      <xdr:row>13</xdr:row>
      <xdr:rowOff>66538</xdr:rowOff>
    </xdr:to>
    <xdr:pic>
      <xdr:nvPicPr>
        <xdr:cNvPr id="2" name="Picture 1"/>
        <xdr:cNvPicPr>
          <a:picLocks noChangeAspect="1"/>
        </xdr:cNvPicPr>
      </xdr:nvPicPr>
      <xdr:blipFill>
        <a:blip xmlns:r="http://schemas.openxmlformats.org/officeDocument/2006/relationships" r:embed="rId1"/>
        <a:stretch>
          <a:fillRect/>
        </a:stretch>
      </xdr:blipFill>
      <xdr:spPr>
        <a:xfrm>
          <a:off x="1571625" y="1304925"/>
          <a:ext cx="2590476" cy="1095238"/>
        </a:xfrm>
        <a:prstGeom prst="rect">
          <a:avLst/>
        </a:prstGeom>
        <a:ln w="3175">
          <a:solidFill>
            <a:schemeClr val="tx1"/>
          </a:solidFill>
        </a:ln>
      </xdr:spPr>
    </xdr:pic>
    <xdr:clientData/>
  </xdr:twoCellAnchor>
  <xdr:twoCellAnchor editAs="oneCell">
    <xdr:from>
      <xdr:col>3</xdr:col>
      <xdr:colOff>0</xdr:colOff>
      <xdr:row>19</xdr:row>
      <xdr:rowOff>0</xdr:rowOff>
    </xdr:from>
    <xdr:to>
      <xdr:col>6</xdr:col>
      <xdr:colOff>552153</xdr:colOff>
      <xdr:row>24</xdr:row>
      <xdr:rowOff>142738</xdr:rowOff>
    </xdr:to>
    <xdr:pic>
      <xdr:nvPicPr>
        <xdr:cNvPr id="3" name="Picture 2"/>
        <xdr:cNvPicPr>
          <a:picLocks noChangeAspect="1"/>
        </xdr:cNvPicPr>
      </xdr:nvPicPr>
      <xdr:blipFill>
        <a:blip xmlns:r="http://schemas.openxmlformats.org/officeDocument/2006/relationships" r:embed="rId2"/>
        <a:stretch>
          <a:fillRect/>
        </a:stretch>
      </xdr:blipFill>
      <xdr:spPr>
        <a:xfrm>
          <a:off x="1552575" y="3457575"/>
          <a:ext cx="2380953" cy="1095238"/>
        </a:xfrm>
        <a:prstGeom prst="rect">
          <a:avLst/>
        </a:prstGeom>
        <a:ln w="3175">
          <a:solidFill>
            <a:schemeClr val="tx1"/>
          </a:solidFill>
        </a:ln>
      </xdr:spPr>
    </xdr:pic>
    <xdr:clientData/>
  </xdr:twoCellAnchor>
  <xdr:twoCellAnchor editAs="oneCell">
    <xdr:from>
      <xdr:col>7</xdr:col>
      <xdr:colOff>362133</xdr:colOff>
      <xdr:row>19</xdr:row>
      <xdr:rowOff>0</xdr:rowOff>
    </xdr:from>
    <xdr:to>
      <xdr:col>10</xdr:col>
      <xdr:colOff>0</xdr:colOff>
      <xdr:row>23</xdr:row>
      <xdr:rowOff>142762</xdr:rowOff>
    </xdr:to>
    <xdr:pic>
      <xdr:nvPicPr>
        <xdr:cNvPr id="4" name="Picture 3"/>
        <xdr:cNvPicPr>
          <a:picLocks noChangeAspect="1"/>
        </xdr:cNvPicPr>
      </xdr:nvPicPr>
      <xdr:blipFill>
        <a:blip xmlns:r="http://schemas.openxmlformats.org/officeDocument/2006/relationships" r:embed="rId3"/>
        <a:stretch>
          <a:fillRect/>
        </a:stretch>
      </xdr:blipFill>
      <xdr:spPr>
        <a:xfrm>
          <a:off x="4353108" y="3457575"/>
          <a:ext cx="1466667" cy="904762"/>
        </a:xfrm>
        <a:prstGeom prst="rect">
          <a:avLst/>
        </a:prstGeom>
        <a:ln w="3175">
          <a:solidFill>
            <a:schemeClr val="tx1"/>
          </a:solidFill>
        </a:ln>
      </xdr:spPr>
    </xdr:pic>
    <xdr:clientData/>
  </xdr:twoCellAnchor>
  <xdr:twoCellAnchor editAs="oneCell">
    <xdr:from>
      <xdr:col>3</xdr:col>
      <xdr:colOff>0</xdr:colOff>
      <xdr:row>31</xdr:row>
      <xdr:rowOff>171450</xdr:rowOff>
    </xdr:from>
    <xdr:to>
      <xdr:col>9</xdr:col>
      <xdr:colOff>220435</xdr:colOff>
      <xdr:row>40</xdr:row>
      <xdr:rowOff>0</xdr:rowOff>
    </xdr:to>
    <xdr:pic>
      <xdr:nvPicPr>
        <xdr:cNvPr id="5" name="Picture 4"/>
        <xdr:cNvPicPr>
          <a:picLocks noChangeAspect="1"/>
        </xdr:cNvPicPr>
      </xdr:nvPicPr>
      <xdr:blipFill>
        <a:blip xmlns:r="http://schemas.openxmlformats.org/officeDocument/2006/relationships" r:embed="rId4"/>
        <a:stretch>
          <a:fillRect/>
        </a:stretch>
      </xdr:blipFill>
      <xdr:spPr>
        <a:xfrm>
          <a:off x="1552575" y="5915025"/>
          <a:ext cx="3878035" cy="1543050"/>
        </a:xfrm>
        <a:prstGeom prst="rect">
          <a:avLst/>
        </a:prstGeom>
        <a:ln w="3175">
          <a:solidFill>
            <a:schemeClr val="tx1"/>
          </a:solidFill>
        </a:ln>
      </xdr:spPr>
    </xdr:pic>
    <xdr:clientData/>
  </xdr:twoCellAnchor>
  <xdr:twoCellAnchor editAs="oneCell">
    <xdr:from>
      <xdr:col>10</xdr:col>
      <xdr:colOff>28575</xdr:colOff>
      <xdr:row>27</xdr:row>
      <xdr:rowOff>0</xdr:rowOff>
    </xdr:from>
    <xdr:to>
      <xdr:col>14</xdr:col>
      <xdr:colOff>190175</xdr:colOff>
      <xdr:row>33</xdr:row>
      <xdr:rowOff>28429</xdr:rowOff>
    </xdr:to>
    <xdr:pic>
      <xdr:nvPicPr>
        <xdr:cNvPr id="6" name="Picture 5"/>
        <xdr:cNvPicPr>
          <a:picLocks noChangeAspect="1"/>
        </xdr:cNvPicPr>
      </xdr:nvPicPr>
      <xdr:blipFill>
        <a:blip xmlns:r="http://schemas.openxmlformats.org/officeDocument/2006/relationships" r:embed="rId5"/>
        <a:stretch>
          <a:fillRect/>
        </a:stretch>
      </xdr:blipFill>
      <xdr:spPr>
        <a:xfrm>
          <a:off x="5848350" y="4981575"/>
          <a:ext cx="2600000" cy="1171429"/>
        </a:xfrm>
        <a:prstGeom prst="rect">
          <a:avLst/>
        </a:prstGeom>
        <a:ln w="3175">
          <a:solidFill>
            <a:schemeClr val="tx1"/>
          </a:solidFill>
        </a:ln>
      </xdr:spPr>
    </xdr:pic>
    <xdr:clientData/>
  </xdr:twoCellAnchor>
  <xdr:twoCellAnchor editAs="oneCell">
    <xdr:from>
      <xdr:col>0</xdr:col>
      <xdr:colOff>495300</xdr:colOff>
      <xdr:row>4</xdr:row>
      <xdr:rowOff>28575</xdr:rowOff>
    </xdr:from>
    <xdr:to>
      <xdr:col>3</xdr:col>
      <xdr:colOff>85725</xdr:colOff>
      <xdr:row>6</xdr:row>
      <xdr:rowOff>66675</xdr:rowOff>
    </xdr:to>
    <xdr:sp macro="" textlink="">
      <xdr:nvSpPr>
        <xdr:cNvPr id="7" name="Oval 6"/>
        <xdr:cNvSpPr/>
      </xdr:nvSpPr>
      <xdr:spPr>
        <a:xfrm>
          <a:off x="495300" y="695325"/>
          <a:ext cx="419100" cy="419100"/>
        </a:xfrm>
        <a:prstGeom prst="ellipse">
          <a:avLst/>
        </a:prstGeom>
        <a:solidFill>
          <a:schemeClr val="accent3"/>
        </a:solidFill>
        <a:ln w="3175">
          <a:solidFill>
            <a:schemeClr val="accent3">
              <a:lumMod val="50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t>1</a:t>
          </a:r>
        </a:p>
      </xdr:txBody>
    </xdr:sp>
    <xdr:clientData/>
  </xdr:twoCellAnchor>
  <xdr:twoCellAnchor editAs="oneCell">
    <xdr:from>
      <xdr:col>0</xdr:col>
      <xdr:colOff>514350</xdr:colOff>
      <xdr:row>25</xdr:row>
      <xdr:rowOff>171450</xdr:rowOff>
    </xdr:from>
    <xdr:to>
      <xdr:col>3</xdr:col>
      <xdr:colOff>85725</xdr:colOff>
      <xdr:row>28</xdr:row>
      <xdr:rowOff>19050</xdr:rowOff>
    </xdr:to>
    <xdr:sp macro="" textlink="">
      <xdr:nvSpPr>
        <xdr:cNvPr id="9" name="Oval 8"/>
        <xdr:cNvSpPr/>
      </xdr:nvSpPr>
      <xdr:spPr>
        <a:xfrm>
          <a:off x="514350" y="4838700"/>
          <a:ext cx="419100" cy="419100"/>
        </a:xfrm>
        <a:prstGeom prst="ellipse">
          <a:avLst/>
        </a:prstGeom>
        <a:solidFill>
          <a:schemeClr val="accent3"/>
        </a:solidFill>
        <a:ln w="3175">
          <a:solidFill>
            <a:schemeClr val="accent3">
              <a:lumMod val="50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r-Latn-RS" sz="2400" b="1"/>
            <a:t>3</a:t>
          </a:r>
          <a:endParaRPr lang="en-US" sz="2400" b="1"/>
        </a:p>
      </xdr:txBody>
    </xdr:sp>
    <xdr:clientData/>
  </xdr:twoCellAnchor>
  <xdr:twoCellAnchor editAs="oneCell">
    <xdr:from>
      <xdr:col>0</xdr:col>
      <xdr:colOff>485775</xdr:colOff>
      <xdr:row>14</xdr:row>
      <xdr:rowOff>19050</xdr:rowOff>
    </xdr:from>
    <xdr:to>
      <xdr:col>3</xdr:col>
      <xdr:colOff>85725</xdr:colOff>
      <xdr:row>16</xdr:row>
      <xdr:rowOff>57150</xdr:rowOff>
    </xdr:to>
    <xdr:sp macro="" textlink="">
      <xdr:nvSpPr>
        <xdr:cNvPr id="10" name="Oval 9"/>
        <xdr:cNvSpPr/>
      </xdr:nvSpPr>
      <xdr:spPr>
        <a:xfrm>
          <a:off x="485775" y="2590800"/>
          <a:ext cx="419100" cy="419100"/>
        </a:xfrm>
        <a:prstGeom prst="ellipse">
          <a:avLst/>
        </a:prstGeom>
        <a:solidFill>
          <a:schemeClr val="accent3"/>
        </a:solidFill>
        <a:ln w="3175">
          <a:solidFill>
            <a:schemeClr val="accent3">
              <a:lumMod val="50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r-Latn-RS" sz="2400" b="1"/>
            <a:t>2</a:t>
          </a:r>
          <a:endParaRPr lang="en-US" sz="2400" b="1"/>
        </a:p>
      </xdr:txBody>
    </xdr:sp>
    <xdr:clientData/>
  </xdr:twoCellAnchor>
  <xdr:twoCellAnchor>
    <xdr:from>
      <xdr:col>1</xdr:col>
      <xdr:colOff>0</xdr:colOff>
      <xdr:row>0</xdr:row>
      <xdr:rowOff>0</xdr:rowOff>
    </xdr:from>
    <xdr:to>
      <xdr:col>4</xdr:col>
      <xdr:colOff>581025</xdr:colOff>
      <xdr:row>2</xdr:row>
      <xdr:rowOff>104775</xdr:rowOff>
    </xdr:to>
    <xdr:sp macro="" textlink="">
      <xdr:nvSpPr>
        <xdr:cNvPr id="12" name="Left Arrow 11">
          <a:hlinkClick xmlns:r="http://schemas.openxmlformats.org/officeDocument/2006/relationships" r:id="rId6"/>
        </xdr:cNvPr>
        <xdr:cNvSpPr/>
      </xdr:nvSpPr>
      <xdr:spPr>
        <a:xfrm>
          <a:off x="609600" y="0"/>
          <a:ext cx="1524000" cy="4857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lIns="182880" tIns="0" rIns="0" bIns="0" rtlCol="0" anchor="ctr"/>
        <a:lstStyle/>
        <a:p>
          <a:pPr algn="ctr"/>
          <a:r>
            <a:rPr lang="en-US" sz="1100" b="0">
              <a:solidFill>
                <a:schemeClr val="tx1">
                  <a:lumMod val="85000"/>
                  <a:lumOff val="15000"/>
                </a:schemeClr>
              </a:solidFill>
            </a:rPr>
            <a:t>Back to main menu</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21</xdr:col>
      <xdr:colOff>133350</xdr:colOff>
      <xdr:row>6</xdr:row>
      <xdr:rowOff>200025</xdr:rowOff>
    </xdr:from>
    <xdr:to>
      <xdr:col>26</xdr:col>
      <xdr:colOff>75886</xdr:colOff>
      <xdr:row>10</xdr:row>
      <xdr:rowOff>95149</xdr:rowOff>
    </xdr:to>
    <xdr:pic>
      <xdr:nvPicPr>
        <xdr:cNvPr id="2" name="Picture 1"/>
        <xdr:cNvPicPr>
          <a:picLocks noChangeAspect="1"/>
        </xdr:cNvPicPr>
      </xdr:nvPicPr>
      <xdr:blipFill>
        <a:blip xmlns:r="http://schemas.openxmlformats.org/officeDocument/2006/relationships" r:embed="rId1"/>
        <a:stretch>
          <a:fillRect/>
        </a:stretch>
      </xdr:blipFill>
      <xdr:spPr>
        <a:xfrm>
          <a:off x="7877175" y="2105025"/>
          <a:ext cx="2514286" cy="809524"/>
        </a:xfrm>
        <a:prstGeom prst="rect">
          <a:avLst/>
        </a:prstGeom>
        <a:ln w="3175">
          <a:solidFill>
            <a:schemeClr val="tx1"/>
          </a:solidFill>
        </a:ln>
      </xdr:spPr>
    </xdr:pic>
    <xdr:clientData/>
  </xdr:twoCellAnchor>
  <xdr:twoCellAnchor editAs="oneCell">
    <xdr:from>
      <xdr:col>20</xdr:col>
      <xdr:colOff>123825</xdr:colOff>
      <xdr:row>21</xdr:row>
      <xdr:rowOff>123825</xdr:rowOff>
    </xdr:from>
    <xdr:to>
      <xdr:col>22</xdr:col>
      <xdr:colOff>133350</xdr:colOff>
      <xdr:row>22</xdr:row>
      <xdr:rowOff>161925</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flipH="1">
          <a:off x="7962900" y="5372100"/>
          <a:ext cx="228600" cy="228600"/>
        </a:xfrm>
        <a:prstGeom prst="rect">
          <a:avLst/>
        </a:prstGeom>
      </xdr:spPr>
    </xdr:pic>
    <xdr:clientData/>
  </xdr:twoCellAnchor>
  <xdr:twoCellAnchor>
    <xdr:from>
      <xdr:col>3</xdr:col>
      <xdr:colOff>2085975</xdr:colOff>
      <xdr:row>12</xdr:row>
      <xdr:rowOff>209550</xdr:rowOff>
    </xdr:from>
    <xdr:to>
      <xdr:col>20</xdr:col>
      <xdr:colOff>0</xdr:colOff>
      <xdr:row>14</xdr:row>
      <xdr:rowOff>123825</xdr:rowOff>
    </xdr:to>
    <xdr:sp macro="" textlink="">
      <xdr:nvSpPr>
        <xdr:cNvPr id="4" name="Left Arrow 3"/>
        <xdr:cNvSpPr/>
      </xdr:nvSpPr>
      <xdr:spPr>
        <a:xfrm>
          <a:off x="3619500" y="3438525"/>
          <a:ext cx="4248150" cy="371475"/>
        </a:xfrm>
        <a:prstGeom prst="leftArrow">
          <a:avLst/>
        </a:prstGeom>
        <a:solidFill>
          <a:schemeClr val="accent1">
            <a:lumMod val="40000"/>
            <a:lumOff val="60000"/>
          </a:schemeClr>
        </a:solidFill>
        <a:ln w="3175"/>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ln w="3175">
              <a:solidFill>
                <a:schemeClr val="tx1"/>
              </a:solidFill>
            </a:ln>
          </a:endParaRPr>
        </a:p>
      </xdr:txBody>
    </xdr:sp>
    <xdr:clientData/>
  </xdr:twoCellAnchor>
  <xdr:twoCellAnchor>
    <xdr:from>
      <xdr:col>19</xdr:col>
      <xdr:colOff>9525</xdr:colOff>
      <xdr:row>17</xdr:row>
      <xdr:rowOff>9525</xdr:rowOff>
    </xdr:from>
    <xdr:to>
      <xdr:col>20</xdr:col>
      <xdr:colOff>0</xdr:colOff>
      <xdr:row>18</xdr:row>
      <xdr:rowOff>152400</xdr:rowOff>
    </xdr:to>
    <xdr:sp macro="" textlink="">
      <xdr:nvSpPr>
        <xdr:cNvPr id="5" name="Left Arrow 4"/>
        <xdr:cNvSpPr/>
      </xdr:nvSpPr>
      <xdr:spPr>
        <a:xfrm>
          <a:off x="7239000" y="4381500"/>
          <a:ext cx="647700" cy="371475"/>
        </a:xfrm>
        <a:prstGeom prst="leftArrow">
          <a:avLst/>
        </a:prstGeom>
        <a:solidFill>
          <a:schemeClr val="accent1">
            <a:lumMod val="40000"/>
            <a:lumOff val="60000"/>
          </a:schemeClr>
        </a:solidFill>
        <a:ln w="3175"/>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ln w="3175">
              <a:solidFill>
                <a:schemeClr val="tx1"/>
              </a:solidFill>
            </a:ln>
          </a:endParaRPr>
        </a:p>
      </xdr:txBody>
    </xdr:sp>
    <xdr:clientData/>
  </xdr:twoCellAnchor>
  <xdr:twoCellAnchor editAs="oneCell">
    <xdr:from>
      <xdr:col>19</xdr:col>
      <xdr:colOff>276225</xdr:colOff>
      <xdr:row>3</xdr:row>
      <xdr:rowOff>495300</xdr:rowOff>
    </xdr:from>
    <xdr:to>
      <xdr:col>20</xdr:col>
      <xdr:colOff>85725</xdr:colOff>
      <xdr:row>5</xdr:row>
      <xdr:rowOff>200025</xdr:rowOff>
    </xdr:to>
    <xdr:sp macro="" textlink="">
      <xdr:nvSpPr>
        <xdr:cNvPr id="6" name="Oval 5"/>
        <xdr:cNvSpPr/>
      </xdr:nvSpPr>
      <xdr:spPr>
        <a:xfrm>
          <a:off x="7505700" y="1419225"/>
          <a:ext cx="419100" cy="419100"/>
        </a:xfrm>
        <a:prstGeom prst="ellipse">
          <a:avLst/>
        </a:prstGeom>
        <a:solidFill>
          <a:schemeClr val="accent3"/>
        </a:solidFill>
        <a:ln w="3175">
          <a:solidFill>
            <a:schemeClr val="accent3">
              <a:lumMod val="50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t>1</a:t>
          </a:r>
        </a:p>
      </xdr:txBody>
    </xdr:sp>
    <xdr:clientData/>
  </xdr:twoCellAnchor>
  <xdr:twoCellAnchor editAs="oneCell">
    <xdr:from>
      <xdr:col>19</xdr:col>
      <xdr:colOff>276225</xdr:colOff>
      <xdr:row>15</xdr:row>
      <xdr:rowOff>19050</xdr:rowOff>
    </xdr:from>
    <xdr:to>
      <xdr:col>20</xdr:col>
      <xdr:colOff>85725</xdr:colOff>
      <xdr:row>16</xdr:row>
      <xdr:rowOff>209550</xdr:rowOff>
    </xdr:to>
    <xdr:sp macro="" textlink="">
      <xdr:nvSpPr>
        <xdr:cNvPr id="8" name="Oval 7"/>
        <xdr:cNvSpPr/>
      </xdr:nvSpPr>
      <xdr:spPr>
        <a:xfrm>
          <a:off x="7505700" y="3933825"/>
          <a:ext cx="419100" cy="419100"/>
        </a:xfrm>
        <a:prstGeom prst="ellipse">
          <a:avLst/>
        </a:prstGeom>
        <a:solidFill>
          <a:schemeClr val="accent3"/>
        </a:solidFill>
        <a:ln w="3175">
          <a:solidFill>
            <a:schemeClr val="accent3">
              <a:lumMod val="50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r-Latn-RS" sz="2400" b="1"/>
            <a:t>3</a:t>
          </a:r>
          <a:endParaRPr lang="en-US" sz="2400" b="1"/>
        </a:p>
      </xdr:txBody>
    </xdr:sp>
    <xdr:clientData/>
  </xdr:twoCellAnchor>
  <xdr:twoCellAnchor editAs="oneCell">
    <xdr:from>
      <xdr:col>19</xdr:col>
      <xdr:colOff>276225</xdr:colOff>
      <xdr:row>11</xdr:row>
      <xdr:rowOff>9525</xdr:rowOff>
    </xdr:from>
    <xdr:to>
      <xdr:col>20</xdr:col>
      <xdr:colOff>85725</xdr:colOff>
      <xdr:row>12</xdr:row>
      <xdr:rowOff>200025</xdr:rowOff>
    </xdr:to>
    <xdr:sp macro="" textlink="">
      <xdr:nvSpPr>
        <xdr:cNvPr id="9" name="Oval 8"/>
        <xdr:cNvSpPr/>
      </xdr:nvSpPr>
      <xdr:spPr>
        <a:xfrm>
          <a:off x="7505700" y="3009900"/>
          <a:ext cx="419100" cy="419100"/>
        </a:xfrm>
        <a:prstGeom prst="ellipse">
          <a:avLst/>
        </a:prstGeom>
        <a:solidFill>
          <a:schemeClr val="accent3"/>
        </a:solidFill>
        <a:ln w="3175">
          <a:solidFill>
            <a:schemeClr val="accent3">
              <a:lumMod val="50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r-Latn-RS" sz="2400" b="1"/>
            <a:t>2</a:t>
          </a:r>
          <a:endParaRPr lang="en-US" sz="2400" b="1"/>
        </a:p>
      </xdr:txBody>
    </xdr:sp>
    <xdr:clientData/>
  </xdr:twoCellAnchor>
  <xdr:twoCellAnchor editAs="oneCell">
    <xdr:from>
      <xdr:col>19</xdr:col>
      <xdr:colOff>276225</xdr:colOff>
      <xdr:row>24</xdr:row>
      <xdr:rowOff>28575</xdr:rowOff>
    </xdr:from>
    <xdr:to>
      <xdr:col>20</xdr:col>
      <xdr:colOff>133350</xdr:colOff>
      <xdr:row>26</xdr:row>
      <xdr:rowOff>114300</xdr:rowOff>
    </xdr:to>
    <xdr:sp macro="" textlink="">
      <xdr:nvSpPr>
        <xdr:cNvPr id="18" name="Oval 17"/>
        <xdr:cNvSpPr/>
      </xdr:nvSpPr>
      <xdr:spPr>
        <a:xfrm>
          <a:off x="7505700" y="5848350"/>
          <a:ext cx="466725" cy="466725"/>
        </a:xfrm>
        <a:prstGeom prst="ellipse">
          <a:avLst/>
        </a:prstGeom>
        <a:solidFill>
          <a:schemeClr val="accent3"/>
        </a:solidFill>
        <a:ln w="3175">
          <a:solidFill>
            <a:schemeClr val="accent3">
              <a:lumMod val="50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sr-Latn-RS" sz="1000" b="1"/>
            <a:t>next steps</a:t>
          </a:r>
          <a:endParaRPr lang="en-US" sz="1000" b="1"/>
        </a:p>
      </xdr:txBody>
    </xdr:sp>
    <xdr:clientData/>
  </xdr:twoCellAnchor>
  <xdr:twoCellAnchor>
    <xdr:from>
      <xdr:col>1</xdr:col>
      <xdr:colOff>0</xdr:colOff>
      <xdr:row>0</xdr:row>
      <xdr:rowOff>0</xdr:rowOff>
    </xdr:from>
    <xdr:to>
      <xdr:col>3</xdr:col>
      <xdr:colOff>1076325</xdr:colOff>
      <xdr:row>1</xdr:row>
      <xdr:rowOff>180975</xdr:rowOff>
    </xdr:to>
    <xdr:sp macro="" textlink="">
      <xdr:nvSpPr>
        <xdr:cNvPr id="11" name="Left Arrow 10">
          <a:hlinkClick xmlns:r="http://schemas.openxmlformats.org/officeDocument/2006/relationships" r:id="rId3"/>
        </xdr:cNvPr>
        <xdr:cNvSpPr/>
      </xdr:nvSpPr>
      <xdr:spPr>
        <a:xfrm>
          <a:off x="161925" y="0"/>
          <a:ext cx="1524000" cy="4857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lIns="182880" tIns="0" rIns="0" bIns="0" rtlCol="0" anchor="ctr"/>
        <a:lstStyle/>
        <a:p>
          <a:pPr algn="ctr"/>
          <a:r>
            <a:rPr lang="en-US" sz="1100" b="0">
              <a:solidFill>
                <a:schemeClr val="tx1">
                  <a:lumMod val="85000"/>
                  <a:lumOff val="15000"/>
                </a:schemeClr>
              </a:solidFill>
            </a:rPr>
            <a:t>Back to main menu</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114300</xdr:rowOff>
    </xdr:from>
    <xdr:to>
      <xdr:col>2</xdr:col>
      <xdr:colOff>85725</xdr:colOff>
      <xdr:row>2</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14300"/>
          <a:ext cx="457200" cy="4572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4</xdr:col>
          <xdr:colOff>0</xdr:colOff>
          <xdr:row>22</xdr:row>
          <xdr:rowOff>19050</xdr:rowOff>
        </xdr:to>
        <xdr:sp macro="" textlink="">
          <xdr:nvSpPr>
            <xdr:cNvPr id="9218" name="qxlDTRun_14_1_0" hidden="1">
              <a:extLst>
                <a:ext uri="{63B3BB69-23CF-44E3-9099-C40C66FF867C}">
                  <a14:compatExt spid="_x0000_s92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XbarR chart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4</xdr:col>
          <xdr:colOff>0</xdr:colOff>
          <xdr:row>23</xdr:row>
          <xdr:rowOff>19050</xdr:rowOff>
        </xdr:to>
        <xdr:sp macro="" textlink="">
          <xdr:nvSpPr>
            <xdr:cNvPr id="9219" name="qxlDTRun_14_1_1" hidden="1">
              <a:extLst>
                <a:ext uri="{63B3BB69-23CF-44E3-9099-C40C66FF867C}">
                  <a14:compatExt spid="_x0000_s92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XbarS chart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4</xdr:col>
          <xdr:colOff>0</xdr:colOff>
          <xdr:row>24</xdr:row>
          <xdr:rowOff>19050</xdr:rowOff>
        </xdr:to>
        <xdr:sp macro="" textlink="">
          <xdr:nvSpPr>
            <xdr:cNvPr id="9220" name="qxlDTRun_14_1_4" hidden="1">
              <a:extLst>
                <a:ext uri="{63B3BB69-23CF-44E3-9099-C40C66FF867C}">
                  <a14:compatExt spid="_x0000_s92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IMR chart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4</xdr:col>
          <xdr:colOff>0</xdr:colOff>
          <xdr:row>25</xdr:row>
          <xdr:rowOff>19050</xdr:rowOff>
        </xdr:to>
        <xdr:sp macro="" textlink="">
          <xdr:nvSpPr>
            <xdr:cNvPr id="9221" name="qxlDTRun_14_1_6" hidden="1">
              <a:extLst>
                <a:ext uri="{63B3BB69-23CF-44E3-9099-C40C66FF867C}">
                  <a14:compatExt spid="_x0000_s92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 Chart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4</xdr:col>
          <xdr:colOff>0</xdr:colOff>
          <xdr:row>26</xdr:row>
          <xdr:rowOff>19050</xdr:rowOff>
        </xdr:to>
        <xdr:sp macro="" textlink="">
          <xdr:nvSpPr>
            <xdr:cNvPr id="9222" name="qxlDTRun_14_1_8" hidden="1">
              <a:extLst>
                <a:ext uri="{63B3BB69-23CF-44E3-9099-C40C66FF867C}">
                  <a14:compatExt spid="_x0000_s92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np Chart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4</xdr:col>
          <xdr:colOff>0</xdr:colOff>
          <xdr:row>27</xdr:row>
          <xdr:rowOff>19050</xdr:rowOff>
        </xdr:to>
        <xdr:sp macro="" textlink="">
          <xdr:nvSpPr>
            <xdr:cNvPr id="9223" name="qxlDTRun_14_1_7" hidden="1">
              <a:extLst>
                <a:ext uri="{63B3BB69-23CF-44E3-9099-C40C66FF867C}">
                  <a14:compatExt spid="_x0000_s92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 Chart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0</xdr:rowOff>
        </xdr:from>
        <xdr:to>
          <xdr:col>4</xdr:col>
          <xdr:colOff>0</xdr:colOff>
          <xdr:row>28</xdr:row>
          <xdr:rowOff>19050</xdr:rowOff>
        </xdr:to>
        <xdr:sp macro="" textlink="">
          <xdr:nvSpPr>
            <xdr:cNvPr id="9224" name="qxlDTRun_14_1_9" hidden="1">
              <a:extLst>
                <a:ext uri="{63B3BB69-23CF-44E3-9099-C40C66FF867C}">
                  <a14:compatExt spid="_x0000_s92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 Chart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0</xdr:rowOff>
        </xdr:from>
        <xdr:to>
          <xdr:col>4</xdr:col>
          <xdr:colOff>0</xdr:colOff>
          <xdr:row>31</xdr:row>
          <xdr:rowOff>19050</xdr:rowOff>
        </xdr:to>
        <xdr:sp macro="" textlink="">
          <xdr:nvSpPr>
            <xdr:cNvPr id="9225" name="qxlDTRun_1_1_0" hidden="1">
              <a:extLst>
                <a:ext uri="{63B3BB69-23CF-44E3-9099-C40C66FF867C}">
                  <a14:compatExt spid="_x0000_s92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CPK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0</xdr:rowOff>
        </xdr:from>
        <xdr:to>
          <xdr:col>4</xdr:col>
          <xdr:colOff>0</xdr:colOff>
          <xdr:row>32</xdr:row>
          <xdr:rowOff>19050</xdr:rowOff>
        </xdr:to>
        <xdr:sp macro="" textlink="">
          <xdr:nvSpPr>
            <xdr:cNvPr id="9226" name="qxlDTRun_1_1_1" hidden="1">
              <a:extLst>
                <a:ext uri="{63B3BB69-23CF-44E3-9099-C40C66FF867C}">
                  <a14:compatExt spid="_x0000_s92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CPK Multi-Chart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4</xdr:col>
          <xdr:colOff>0</xdr:colOff>
          <xdr:row>33</xdr:row>
          <xdr:rowOff>19050</xdr:rowOff>
        </xdr:to>
        <xdr:sp macro="" textlink="">
          <xdr:nvSpPr>
            <xdr:cNvPr id="9227" name="qxlDTRun_3_0_0" hidden="1">
              <a:extLst>
                <a:ext uri="{63B3BB69-23CF-44E3-9099-C40C66FF867C}">
                  <a14:compatExt spid="_x0000_s92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Histogram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0</xdr:rowOff>
        </xdr:from>
        <xdr:to>
          <xdr:col>4</xdr:col>
          <xdr:colOff>0</xdr:colOff>
          <xdr:row>34</xdr:row>
          <xdr:rowOff>19050</xdr:rowOff>
        </xdr:to>
        <xdr:sp macro="" textlink="">
          <xdr:nvSpPr>
            <xdr:cNvPr id="9228" name="qxlDTRun_4_0_0" hidden="1">
              <a:extLst>
                <a:ext uri="{63B3BB69-23CF-44E3-9099-C40C66FF867C}">
                  <a14:compatExt spid="_x0000_s92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Distribution Fit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0</xdr:rowOff>
        </xdr:from>
        <xdr:to>
          <xdr:col>4</xdr:col>
          <xdr:colOff>0</xdr:colOff>
          <xdr:row>35</xdr:row>
          <xdr:rowOff>19050</xdr:rowOff>
        </xdr:to>
        <xdr:sp macro="" textlink="">
          <xdr:nvSpPr>
            <xdr:cNvPr id="9229" name="qxlDTRun_5_0_0" hidden="1">
              <a:extLst>
                <a:ext uri="{63B3BB69-23CF-44E3-9099-C40C66FF867C}">
                  <a14:compatExt spid="_x0000_s92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Pareto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35</xdr:row>
          <xdr:rowOff>0</xdr:rowOff>
        </xdr:from>
        <xdr:to>
          <xdr:col>4</xdr:col>
          <xdr:colOff>0</xdr:colOff>
          <xdr:row>36</xdr:row>
          <xdr:rowOff>19050</xdr:rowOff>
        </xdr:to>
        <xdr:sp macro="" textlink="">
          <xdr:nvSpPr>
            <xdr:cNvPr id="9230" name="qxlDTRun_6_0_0" hidden="1">
              <a:extLst>
                <a:ext uri="{63B3BB69-23CF-44E3-9099-C40C66FF867C}">
                  <a14:compatExt spid="_x0000_s92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Box Plot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0</xdr:rowOff>
        </xdr:from>
        <xdr:to>
          <xdr:col>4</xdr:col>
          <xdr:colOff>0</xdr:colOff>
          <xdr:row>37</xdr:row>
          <xdr:rowOff>19050</xdr:rowOff>
        </xdr:to>
        <xdr:sp macro="" textlink="">
          <xdr:nvSpPr>
            <xdr:cNvPr id="9231" name="qxlDTRun_12_0_0" hidden="1">
              <a:extLst>
                <a:ext uri="{63B3BB69-23CF-44E3-9099-C40C66FF867C}">
                  <a14:compatExt spid="_x0000_s92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Dot Plot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4</xdr:col>
          <xdr:colOff>0</xdr:colOff>
          <xdr:row>38</xdr:row>
          <xdr:rowOff>19050</xdr:rowOff>
        </xdr:to>
        <xdr:sp macro="" textlink="">
          <xdr:nvSpPr>
            <xdr:cNvPr id="9232" name="qxlDTRun_13_0_0" hidden="1">
              <a:extLst>
                <a:ext uri="{63B3BB69-23CF-44E3-9099-C40C66FF867C}">
                  <a14:compatExt spid="_x0000_s92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Scatter Plot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4</xdr:col>
          <xdr:colOff>0</xdr:colOff>
          <xdr:row>39</xdr:row>
          <xdr:rowOff>19050</xdr:rowOff>
        </xdr:to>
        <xdr:sp macro="" textlink="">
          <xdr:nvSpPr>
            <xdr:cNvPr id="9233" name="qxlDTRun_11_0_0" hidden="1">
              <a:extLst>
                <a:ext uri="{63B3BB69-23CF-44E3-9099-C40C66FF867C}">
                  <a14:compatExt spid="_x0000_s92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Multi-Vari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0</xdr:rowOff>
        </xdr:from>
        <xdr:to>
          <xdr:col>4</xdr:col>
          <xdr:colOff>0</xdr:colOff>
          <xdr:row>42</xdr:row>
          <xdr:rowOff>19050</xdr:rowOff>
        </xdr:to>
        <xdr:sp macro="" textlink="">
          <xdr:nvSpPr>
            <xdr:cNvPr id="9234" name="qxlDTRun_15_0_0" hidden="1">
              <a:extLst>
                <a:ext uri="{63B3BB69-23CF-44E3-9099-C40C66FF867C}">
                  <a14:compatExt spid="_x0000_s92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Auto Test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4</xdr:col>
          <xdr:colOff>0</xdr:colOff>
          <xdr:row>43</xdr:row>
          <xdr:rowOff>19050</xdr:rowOff>
        </xdr:to>
        <xdr:sp macro="" textlink="">
          <xdr:nvSpPr>
            <xdr:cNvPr id="9235" name="qxlDTRun_16_0_0" hidden="1">
              <a:extLst>
                <a:ext uri="{63B3BB69-23CF-44E3-9099-C40C66FF867C}">
                  <a14:compatExt spid="_x0000_s92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Normality test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4</xdr:col>
          <xdr:colOff>0</xdr:colOff>
          <xdr:row>44</xdr:row>
          <xdr:rowOff>19050</xdr:rowOff>
        </xdr:to>
        <xdr:sp macro="" textlink="">
          <xdr:nvSpPr>
            <xdr:cNvPr id="9236" name="qxlDTRun_7_1_1" hidden="1">
              <a:extLst>
                <a:ext uri="{63B3BB69-23CF-44E3-9099-C40C66FF867C}">
                  <a14:compatExt spid="_x0000_s92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 test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44</xdr:row>
          <xdr:rowOff>0</xdr:rowOff>
        </xdr:from>
        <xdr:to>
          <xdr:col>4</xdr:col>
          <xdr:colOff>0</xdr:colOff>
          <xdr:row>45</xdr:row>
          <xdr:rowOff>19050</xdr:rowOff>
        </xdr:to>
        <xdr:sp macro="" textlink="">
          <xdr:nvSpPr>
            <xdr:cNvPr id="9237" name="qxlDTRun_7_1_2" hidden="1">
              <a:extLst>
                <a:ext uri="{63B3BB69-23CF-44E3-9099-C40C66FF867C}">
                  <a14:compatExt spid="_x0000_s92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Levene's test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xdr:row>
          <xdr:rowOff>0</xdr:rowOff>
        </xdr:from>
        <xdr:to>
          <xdr:col>4</xdr:col>
          <xdr:colOff>0</xdr:colOff>
          <xdr:row>46</xdr:row>
          <xdr:rowOff>19050</xdr:rowOff>
        </xdr:to>
        <xdr:sp macro="" textlink="">
          <xdr:nvSpPr>
            <xdr:cNvPr id="9238" name="qxlDTRun_7_1_3" hidden="1">
              <a:extLst>
                <a:ext uri="{63B3BB69-23CF-44E3-9099-C40C66FF867C}">
                  <a14:compatExt spid="_x0000_s92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Bartlett's test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0</xdr:rowOff>
        </xdr:from>
        <xdr:to>
          <xdr:col>4</xdr:col>
          <xdr:colOff>0</xdr:colOff>
          <xdr:row>47</xdr:row>
          <xdr:rowOff>19050</xdr:rowOff>
        </xdr:to>
        <xdr:sp macro="" textlink="">
          <xdr:nvSpPr>
            <xdr:cNvPr id="9239" name="qxlDTRun_7_1_4" hidden="1">
              <a:extLst>
                <a:ext uri="{63B3BB69-23CF-44E3-9099-C40C66FF867C}">
                  <a14:compatExt spid="_x0000_s92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One sample t-Test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0</xdr:rowOff>
        </xdr:from>
        <xdr:to>
          <xdr:col>4</xdr:col>
          <xdr:colOff>0</xdr:colOff>
          <xdr:row>48</xdr:row>
          <xdr:rowOff>19050</xdr:rowOff>
        </xdr:to>
        <xdr:sp macro="" textlink="">
          <xdr:nvSpPr>
            <xdr:cNvPr id="9240" name="qxlDTRun_7_1_5" hidden="1">
              <a:extLst>
                <a:ext uri="{63B3BB69-23CF-44E3-9099-C40C66FF867C}">
                  <a14:compatExt spid="_x0000_s92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Two samples t-Test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xdr:row>
          <xdr:rowOff>0</xdr:rowOff>
        </xdr:from>
        <xdr:to>
          <xdr:col>4</xdr:col>
          <xdr:colOff>0</xdr:colOff>
          <xdr:row>49</xdr:row>
          <xdr:rowOff>19050</xdr:rowOff>
        </xdr:to>
        <xdr:sp macro="" textlink="">
          <xdr:nvSpPr>
            <xdr:cNvPr id="9241" name="qxlDTRun_7_1_6" hidden="1">
              <a:extLst>
                <a:ext uri="{63B3BB69-23CF-44E3-9099-C40C66FF867C}">
                  <a14:compatExt spid="_x0000_s92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Paired t-Test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0</xdr:rowOff>
        </xdr:from>
        <xdr:to>
          <xdr:col>4</xdr:col>
          <xdr:colOff>0</xdr:colOff>
          <xdr:row>50</xdr:row>
          <xdr:rowOff>19050</xdr:rowOff>
        </xdr:to>
        <xdr:sp macro="" textlink="">
          <xdr:nvSpPr>
            <xdr:cNvPr id="9242" name="qxlDTRun_7_1_7" hidden="1">
              <a:extLst>
                <a:ext uri="{63B3BB69-23CF-44E3-9099-C40C66FF867C}">
                  <a14:compatExt spid="_x0000_s92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One-way ANOVA test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50</xdr:row>
          <xdr:rowOff>0</xdr:rowOff>
        </xdr:from>
        <xdr:to>
          <xdr:col>4</xdr:col>
          <xdr:colOff>0</xdr:colOff>
          <xdr:row>51</xdr:row>
          <xdr:rowOff>19050</xdr:rowOff>
        </xdr:to>
        <xdr:sp macro="" textlink="">
          <xdr:nvSpPr>
            <xdr:cNvPr id="9243" name="qxlDTRun_7_1_8" hidden="1">
              <a:extLst>
                <a:ext uri="{63B3BB69-23CF-44E3-9099-C40C66FF867C}">
                  <a14:compatExt spid="_x0000_s92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Two-way ANOVA test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51</xdr:row>
          <xdr:rowOff>0</xdr:rowOff>
        </xdr:from>
        <xdr:to>
          <xdr:col>4</xdr:col>
          <xdr:colOff>0</xdr:colOff>
          <xdr:row>52</xdr:row>
          <xdr:rowOff>19050</xdr:rowOff>
        </xdr:to>
        <xdr:sp macro="" textlink="">
          <xdr:nvSpPr>
            <xdr:cNvPr id="9244" name="qxlDTRun_7_1_9" hidden="1">
              <a:extLst>
                <a:ext uri="{63B3BB69-23CF-44E3-9099-C40C66FF867C}">
                  <a14:compatExt spid="_x0000_s92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Nested two-way ANOVA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52</xdr:row>
          <xdr:rowOff>0</xdr:rowOff>
        </xdr:from>
        <xdr:to>
          <xdr:col>4</xdr:col>
          <xdr:colOff>0</xdr:colOff>
          <xdr:row>53</xdr:row>
          <xdr:rowOff>19050</xdr:rowOff>
        </xdr:to>
        <xdr:sp macro="" textlink="">
          <xdr:nvSpPr>
            <xdr:cNvPr id="9245" name="qxlDTRun_7_1_10" hidden="1">
              <a:extLst>
                <a:ext uri="{63B3BB69-23CF-44E3-9099-C40C66FF867C}">
                  <a14:compatExt spid="_x0000_s92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One Sample Sign test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4</xdr:col>
          <xdr:colOff>0</xdr:colOff>
          <xdr:row>54</xdr:row>
          <xdr:rowOff>19050</xdr:rowOff>
        </xdr:to>
        <xdr:sp macro="" textlink="">
          <xdr:nvSpPr>
            <xdr:cNvPr id="9246" name="qxlDTRun_7_1_11" hidden="1">
              <a:extLst>
                <a:ext uri="{63B3BB69-23CF-44E3-9099-C40C66FF867C}">
                  <a14:compatExt spid="_x0000_s92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One sample Wilcoxon Test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4</xdr:col>
          <xdr:colOff>0</xdr:colOff>
          <xdr:row>55</xdr:row>
          <xdr:rowOff>19050</xdr:rowOff>
        </xdr:to>
        <xdr:sp macro="" textlink="">
          <xdr:nvSpPr>
            <xdr:cNvPr id="9247" name="qxlDTRun_7_1_12" hidden="1">
              <a:extLst>
                <a:ext uri="{63B3BB69-23CF-44E3-9099-C40C66FF867C}">
                  <a14:compatExt spid="_x0000_s92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Mann–Whitney test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4</xdr:col>
          <xdr:colOff>0</xdr:colOff>
          <xdr:row>56</xdr:row>
          <xdr:rowOff>19050</xdr:rowOff>
        </xdr:to>
        <xdr:sp macro="" textlink="">
          <xdr:nvSpPr>
            <xdr:cNvPr id="9248" name="qxlDTRun_7_1_13" hidden="1">
              <a:extLst>
                <a:ext uri="{63B3BB69-23CF-44E3-9099-C40C66FF867C}">
                  <a14:compatExt spid="_x0000_s92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Friedman test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4</xdr:col>
          <xdr:colOff>0</xdr:colOff>
          <xdr:row>57</xdr:row>
          <xdr:rowOff>19050</xdr:rowOff>
        </xdr:to>
        <xdr:sp macro="" textlink="">
          <xdr:nvSpPr>
            <xdr:cNvPr id="9249" name="qxlDTRun_7_1_14" hidden="1">
              <a:extLst>
                <a:ext uri="{63B3BB69-23CF-44E3-9099-C40C66FF867C}">
                  <a14:compatExt spid="_x0000_s92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Mood's Median test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57</xdr:row>
          <xdr:rowOff>0</xdr:rowOff>
        </xdr:from>
        <xdr:to>
          <xdr:col>4</xdr:col>
          <xdr:colOff>0</xdr:colOff>
          <xdr:row>58</xdr:row>
          <xdr:rowOff>19050</xdr:rowOff>
        </xdr:to>
        <xdr:sp macro="" textlink="">
          <xdr:nvSpPr>
            <xdr:cNvPr id="9250" name="qxlDTRun_7_1_15" hidden="1">
              <a:extLst>
                <a:ext uri="{63B3BB69-23CF-44E3-9099-C40C66FF867C}">
                  <a14:compatExt spid="_x0000_s92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Kruskal–Wallis test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58</xdr:row>
          <xdr:rowOff>0</xdr:rowOff>
        </xdr:from>
        <xdr:to>
          <xdr:col>4</xdr:col>
          <xdr:colOff>0</xdr:colOff>
          <xdr:row>59</xdr:row>
          <xdr:rowOff>19050</xdr:rowOff>
        </xdr:to>
        <xdr:sp macro="" textlink="">
          <xdr:nvSpPr>
            <xdr:cNvPr id="9251" name="qxlDTRun_7_1_16" hidden="1">
              <a:extLst>
                <a:ext uri="{63B3BB69-23CF-44E3-9099-C40C66FF867C}">
                  <a14:compatExt spid="_x0000_s92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One Proportion test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59</xdr:row>
          <xdr:rowOff>0</xdr:rowOff>
        </xdr:from>
        <xdr:to>
          <xdr:col>4</xdr:col>
          <xdr:colOff>0</xdr:colOff>
          <xdr:row>60</xdr:row>
          <xdr:rowOff>19050</xdr:rowOff>
        </xdr:to>
        <xdr:sp macro="" textlink="">
          <xdr:nvSpPr>
            <xdr:cNvPr id="9252" name="qxlDTRun_7_1_17" hidden="1">
              <a:extLst>
                <a:ext uri="{63B3BB69-23CF-44E3-9099-C40C66FF867C}">
                  <a14:compatExt spid="_x0000_s92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Two Proportions test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60</xdr:row>
          <xdr:rowOff>0</xdr:rowOff>
        </xdr:from>
        <xdr:to>
          <xdr:col>4</xdr:col>
          <xdr:colOff>0</xdr:colOff>
          <xdr:row>61</xdr:row>
          <xdr:rowOff>19050</xdr:rowOff>
        </xdr:to>
        <xdr:sp macro="" textlink="">
          <xdr:nvSpPr>
            <xdr:cNvPr id="9253" name="qxlDTRun_7_1_18" hidden="1">
              <a:extLst>
                <a:ext uri="{63B3BB69-23CF-44E3-9099-C40C66FF867C}">
                  <a14:compatExt spid="_x0000_s92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Chi-Squared test for independence</a:t>
              </a:r>
            </a:p>
          </xdr:txBody>
        </xdr:sp>
        <xdr:clientData/>
      </xdr:twoCellAnchor>
    </mc:Choice>
    <mc:Fallback/>
  </mc:AlternateContent>
  <xdr:twoCellAnchor>
    <xdr:from>
      <xdr:col>1</xdr:col>
      <xdr:colOff>0</xdr:colOff>
      <xdr:row>3</xdr:row>
      <xdr:rowOff>38100</xdr:rowOff>
    </xdr:from>
    <xdr:to>
      <xdr:col>5</xdr:col>
      <xdr:colOff>0</xdr:colOff>
      <xdr:row>13</xdr:row>
      <xdr:rowOff>0</xdr:rowOff>
    </xdr:to>
    <xdr:sp macro="" textlink="">
      <xdr:nvSpPr>
        <xdr:cNvPr id="3" name="Rectangle 2"/>
        <xdr:cNvSpPr/>
      </xdr:nvSpPr>
      <xdr:spPr>
        <a:xfrm>
          <a:off x="247650" y="685800"/>
          <a:ext cx="2867025" cy="2000250"/>
        </a:xfrm>
        <a:prstGeom prst="rect">
          <a:avLst/>
        </a:prstGeom>
        <a:solidFill>
          <a:srgbClr val="DCE6F1"/>
        </a:solidFill>
        <a:ln w="0" cmpd="sng">
          <a:solidFill>
            <a:srgbClr val="4F81B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b="1" i="0">
              <a:solidFill>
                <a:srgbClr val="000000"/>
              </a:solidFill>
            </a:rPr>
            <a:t>INSTRUCTIONS</a:t>
          </a:r>
          <a:r>
            <a:rPr lang="en-US" sz="1000" b="0">
              <a:solidFill>
                <a:srgbClr val="000000"/>
              </a:solidFill>
            </a:rPr>
            <a:t>
- Enter LSL and USL
- Enter data in the template to the right
- Select </a:t>
          </a:r>
          <a:r>
            <a:rPr lang="en-US" sz="900" b="1" i="0">
              <a:solidFill>
                <a:srgbClr val="000000"/>
              </a:solidFill>
            </a:rPr>
            <a:t>QXL Stat Tools &gt; Data Template &gt; Analyze Template</a:t>
          </a:r>
          <a:r>
            <a:rPr lang="en-US" sz="1000" b="0">
              <a:solidFill>
                <a:srgbClr val="000000"/>
              </a:solidFill>
            </a:rPr>
            <a:t> to analyze
</a:t>
          </a:r>
          <a:r>
            <a:rPr lang="en-US" sz="1000" b="1" i="0">
              <a:solidFill>
                <a:srgbClr val="000000"/>
              </a:solidFill>
            </a:rPr>
            <a:t>OPTIONS</a:t>
          </a:r>
          <a:r>
            <a:rPr lang="en-US" sz="1000" b="0">
              <a:solidFill>
                <a:srgbClr val="000000"/>
              </a:solidFill>
            </a:rPr>
            <a:t>
- Modify factor and column names (optional)
- Modify X-Axis name and entries
- Change analysis to be performed
</a:t>
          </a:r>
        </a:p>
      </xdr:txBody>
    </xdr:sp>
    <xdr:clientData/>
  </xdr:twoCellAnchor>
  <xdr:twoCellAnchor>
    <xdr:from>
      <xdr:col>0</xdr:col>
      <xdr:colOff>228600</xdr:colOff>
      <xdr:row>3</xdr:row>
      <xdr:rowOff>114300</xdr:rowOff>
    </xdr:from>
    <xdr:to>
      <xdr:col>4</xdr:col>
      <xdr:colOff>762000</xdr:colOff>
      <xdr:row>13</xdr:row>
      <xdr:rowOff>76200</xdr:rowOff>
    </xdr:to>
    <xdr:sp macro="" textlink="">
      <xdr:nvSpPr>
        <xdr:cNvPr id="40" name="Rectangle 39"/>
        <xdr:cNvSpPr/>
      </xdr:nvSpPr>
      <xdr:spPr>
        <a:xfrm>
          <a:off x="228600" y="762000"/>
          <a:ext cx="2867025" cy="2000250"/>
        </a:xfrm>
        <a:prstGeom prst="rect">
          <a:avLst/>
        </a:prstGeom>
        <a:solidFill>
          <a:srgbClr val="DCE6F1"/>
        </a:solidFill>
        <a:ln w="0" cmpd="sng">
          <a:solidFill>
            <a:srgbClr val="4F81B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b="1" i="0">
              <a:solidFill>
                <a:srgbClr val="000000"/>
              </a:solidFill>
            </a:rPr>
            <a:t>INSTRUCTIONS</a:t>
          </a:r>
          <a:r>
            <a:rPr lang="en-US" sz="1000" b="0">
              <a:solidFill>
                <a:srgbClr val="000000"/>
              </a:solidFill>
            </a:rPr>
            <a:t>
- Enter LSL and USL
- Enter data in the template to the right
- Select </a:t>
          </a:r>
          <a:r>
            <a:rPr lang="en-US" sz="900" b="1" i="0">
              <a:solidFill>
                <a:srgbClr val="000000"/>
              </a:solidFill>
            </a:rPr>
            <a:t>QXL Stat Tools &gt; Data Template &gt; Analyze Template</a:t>
          </a:r>
          <a:r>
            <a:rPr lang="en-US" sz="1000" b="0">
              <a:solidFill>
                <a:srgbClr val="000000"/>
              </a:solidFill>
            </a:rPr>
            <a:t> to analyze
</a:t>
          </a:r>
          <a:r>
            <a:rPr lang="en-US" sz="1000" b="1" i="0">
              <a:solidFill>
                <a:srgbClr val="000000"/>
              </a:solidFill>
            </a:rPr>
            <a:t>OPTIONS</a:t>
          </a:r>
          <a:r>
            <a:rPr lang="en-US" sz="1000" b="0">
              <a:solidFill>
                <a:srgbClr val="000000"/>
              </a:solidFill>
            </a:rPr>
            <a:t>
- Modify factor and column names (optional)
- Modify X-Axis name and entries
- Change analysis to be performed
</a:t>
          </a:r>
        </a:p>
      </xdr:txBody>
    </xdr:sp>
    <xdr:clientData/>
  </xdr:twoCellAnchor>
  <xdr:oneCellAnchor>
    <xdr:from>
      <xdr:col>9</xdr:col>
      <xdr:colOff>38100</xdr:colOff>
      <xdr:row>13</xdr:row>
      <xdr:rowOff>76200</xdr:rowOff>
    </xdr:from>
    <xdr:ext cx="2114550" cy="352425"/>
    <xdr:sp macro="" textlink="">
      <xdr:nvSpPr>
        <xdr:cNvPr id="41" name="TextBox 40"/>
        <xdr:cNvSpPr txBox="1"/>
      </xdr:nvSpPr>
      <xdr:spPr>
        <a:xfrm>
          <a:off x="5695950" y="2762250"/>
          <a:ext cx="2114550" cy="352425"/>
        </a:xfrm>
        <a:prstGeom prst="rect">
          <a:avLst/>
        </a:prstGeom>
        <a:solidFill>
          <a:schemeClr val="accent3">
            <a:lumMod val="60000"/>
            <a:lumOff val="40000"/>
          </a:schemeClr>
        </a:solidFill>
        <a:ln w="3175">
          <a:solidFill>
            <a:schemeClr val="accent3">
              <a:lumMod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vertOverflow="clip" wrap="square" tIns="91440" rtlCol="0" anchor="t">
          <a:noAutofit/>
        </a:bodyPr>
        <a:lstStyle/>
        <a:p>
          <a:pPr algn="ctr"/>
          <a:r>
            <a:rPr lang="en-US" sz="1100" b="0">
              <a:solidFill>
                <a:schemeClr val="tx1"/>
              </a:solidFill>
              <a:latin typeface="+mn-lt"/>
              <a:ea typeface="+mn-ea"/>
              <a:cs typeface="+mn-cs"/>
            </a:rPr>
            <a:t>Enter data in the template</a:t>
          </a:r>
          <a:endParaRPr lang="en-US" sz="1100"/>
        </a:p>
      </xdr:txBody>
    </xdr:sp>
    <xdr:clientData/>
  </xdr:oneCellAnchor>
  <xdr:oneCellAnchor>
    <xdr:from>
      <xdr:col>1</xdr:col>
      <xdr:colOff>9525</xdr:colOff>
      <xdr:row>1</xdr:row>
      <xdr:rowOff>161926</xdr:rowOff>
    </xdr:from>
    <xdr:ext cx="2657475" cy="514349"/>
    <xdr:sp macro="" textlink="">
      <xdr:nvSpPr>
        <xdr:cNvPr id="42" name="TextBox 41"/>
        <xdr:cNvSpPr txBox="1"/>
      </xdr:nvSpPr>
      <xdr:spPr>
        <a:xfrm>
          <a:off x="257175" y="542926"/>
          <a:ext cx="2657475" cy="514349"/>
        </a:xfrm>
        <a:prstGeom prst="rect">
          <a:avLst/>
        </a:prstGeom>
        <a:solidFill>
          <a:schemeClr val="accent3">
            <a:lumMod val="60000"/>
            <a:lumOff val="40000"/>
          </a:schemeClr>
        </a:solidFill>
        <a:ln w="3175">
          <a:solidFill>
            <a:schemeClr val="accent3">
              <a:lumMod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vertOverflow="clip" wrap="square" tIns="91440" rtlCol="0" anchor="t">
          <a:noAutofit/>
        </a:bodyPr>
        <a:lstStyle/>
        <a:p>
          <a:r>
            <a:rPr lang="en-US" sz="1100" b="0"/>
            <a:t>Select</a:t>
          </a:r>
          <a:r>
            <a:rPr lang="en-US" sz="1100" b="0" baseline="0"/>
            <a:t> </a:t>
          </a:r>
          <a:r>
            <a:rPr lang="en-US" sz="1100" b="1" i="1" baseline="0"/>
            <a:t>Create data template</a:t>
          </a:r>
          <a:r>
            <a:rPr lang="en-US" sz="1100" b="0" i="1" baseline="0"/>
            <a:t> </a:t>
          </a:r>
          <a:r>
            <a:rPr lang="en-US" sz="1100" b="0" baseline="0"/>
            <a:t>from the menu, click</a:t>
          </a:r>
          <a:r>
            <a:rPr lang="en-US" sz="1100" b="1" baseline="0"/>
            <a:t> Next</a:t>
          </a:r>
          <a:r>
            <a:rPr lang="en-US" sz="1100" b="0" baseline="0"/>
            <a:t>, then </a:t>
          </a:r>
          <a:r>
            <a:rPr lang="en-US" sz="1100" b="1" baseline="0"/>
            <a:t>Finish.</a:t>
          </a:r>
          <a:endParaRPr lang="en-US" sz="1100"/>
        </a:p>
      </xdr:txBody>
    </xdr:sp>
    <xdr:clientData/>
  </xdr:oneCellAnchor>
  <xdr:oneCellAnchor>
    <xdr:from>
      <xdr:col>8</xdr:col>
      <xdr:colOff>38099</xdr:colOff>
      <xdr:row>23</xdr:row>
      <xdr:rowOff>19050</xdr:rowOff>
    </xdr:from>
    <xdr:ext cx="2733675" cy="436786"/>
    <xdr:sp macro="" textlink="">
      <xdr:nvSpPr>
        <xdr:cNvPr id="43" name="TextBox 42"/>
        <xdr:cNvSpPr txBox="1"/>
      </xdr:nvSpPr>
      <xdr:spPr>
        <a:xfrm>
          <a:off x="4981574" y="4610100"/>
          <a:ext cx="2733675" cy="436786"/>
        </a:xfrm>
        <a:prstGeom prst="rect">
          <a:avLst/>
        </a:prstGeom>
        <a:solidFill>
          <a:schemeClr val="accent3">
            <a:lumMod val="60000"/>
            <a:lumOff val="40000"/>
          </a:schemeClr>
        </a:solidFill>
        <a:ln w="3175">
          <a:solidFill>
            <a:schemeClr val="accent3">
              <a:lumMod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vertOverflow="clip" wrap="square" lIns="182880" tIns="91440" rtlCol="0" anchor="ctr">
          <a:noAutofit/>
        </a:bodyPr>
        <a:lstStyle/>
        <a:p>
          <a:pPr algn="ctr"/>
          <a:r>
            <a:rPr lang="en-US" sz="1100"/>
            <a:t>Select </a:t>
          </a:r>
          <a:r>
            <a:rPr lang="en-US" sz="1100" b="1" i="1" u="none"/>
            <a:t>Analyze Template </a:t>
          </a:r>
          <a:r>
            <a:rPr lang="en-US" sz="1100"/>
            <a:t>from the menu.</a:t>
          </a:r>
        </a:p>
      </xdr:txBody>
    </xdr:sp>
    <xdr:clientData/>
  </xdr:oneCellAnchor>
  <xdr:twoCellAnchor editAs="oneCell">
    <xdr:from>
      <xdr:col>8</xdr:col>
      <xdr:colOff>514350</xdr:colOff>
      <xdr:row>25</xdr:row>
      <xdr:rowOff>76200</xdr:rowOff>
    </xdr:from>
    <xdr:to>
      <xdr:col>11</xdr:col>
      <xdr:colOff>323850</xdr:colOff>
      <xdr:row>33</xdr:row>
      <xdr:rowOff>38100</xdr:rowOff>
    </xdr:to>
    <xdr:pic>
      <xdr:nvPicPr>
        <xdr:cNvPr id="44" name="Picture 39"/>
        <xdr:cNvPicPr>
          <a:picLocks noChangeAspect="1" noChangeArrowheads="1"/>
        </xdr:cNvPicPr>
      </xdr:nvPicPr>
      <xdr:blipFill>
        <a:blip xmlns:r="http://schemas.openxmlformats.org/officeDocument/2006/relationships" r:embed="rId2" cstate="print"/>
        <a:srcRect/>
        <a:stretch>
          <a:fillRect/>
        </a:stretch>
      </xdr:blipFill>
      <xdr:spPr bwMode="auto">
        <a:xfrm>
          <a:off x="5457825" y="5048250"/>
          <a:ext cx="1743075" cy="1485900"/>
        </a:xfrm>
        <a:prstGeom prst="rect">
          <a:avLst/>
        </a:prstGeom>
        <a:noFill/>
        <a:ln w="3175">
          <a:solidFill>
            <a:schemeClr val="accent3">
              <a:lumMod val="50000"/>
            </a:schemeClr>
          </a:solidFill>
          <a:miter lim="800000"/>
          <a:headEnd/>
          <a:tailEnd type="none" w="med" len="med"/>
        </a:ln>
        <a:effectLst>
          <a:outerShdw blurRad="50800" dist="38100" dir="2700000" algn="tl" rotWithShape="0">
            <a:prstClr val="black">
              <a:alpha val="40000"/>
            </a:prstClr>
          </a:outerShdw>
        </a:effectLst>
      </xdr:spPr>
    </xdr:pic>
    <xdr:clientData/>
  </xdr:twoCellAnchor>
  <xdr:twoCellAnchor>
    <xdr:from>
      <xdr:col>0</xdr:col>
      <xdr:colOff>47625</xdr:colOff>
      <xdr:row>0</xdr:row>
      <xdr:rowOff>219075</xdr:rowOff>
    </xdr:from>
    <xdr:to>
      <xdr:col>2</xdr:col>
      <xdr:colOff>95250</xdr:colOff>
      <xdr:row>2</xdr:row>
      <xdr:rowOff>66675</xdr:rowOff>
    </xdr:to>
    <xdr:sp macro="" textlink="">
      <xdr:nvSpPr>
        <xdr:cNvPr id="45" name="Oval 44"/>
        <xdr:cNvSpPr/>
      </xdr:nvSpPr>
      <xdr:spPr>
        <a:xfrm>
          <a:off x="47625" y="219075"/>
          <a:ext cx="419100" cy="419100"/>
        </a:xfrm>
        <a:prstGeom prst="ellipse">
          <a:avLst/>
        </a:prstGeom>
        <a:solidFill>
          <a:schemeClr val="accent3"/>
        </a:solidFill>
        <a:ln w="3175">
          <a:solidFill>
            <a:schemeClr val="accent3">
              <a:lumMod val="50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t>1</a:t>
          </a:r>
        </a:p>
      </xdr:txBody>
    </xdr:sp>
    <xdr:clientData/>
  </xdr:twoCellAnchor>
  <xdr:twoCellAnchor editAs="oneCell">
    <xdr:from>
      <xdr:col>4</xdr:col>
      <xdr:colOff>571500</xdr:colOff>
      <xdr:row>1</xdr:row>
      <xdr:rowOff>162059</xdr:rowOff>
    </xdr:from>
    <xdr:to>
      <xdr:col>7</xdr:col>
      <xdr:colOff>333155</xdr:colOff>
      <xdr:row>7</xdr:row>
      <xdr:rowOff>85725</xdr:rowOff>
    </xdr:to>
    <xdr:pic>
      <xdr:nvPicPr>
        <xdr:cNvPr id="46" name="Picture 38"/>
        <xdr:cNvPicPr>
          <a:picLocks noChangeAspect="1" noChangeArrowheads="1"/>
        </xdr:cNvPicPr>
      </xdr:nvPicPr>
      <xdr:blipFill>
        <a:blip xmlns:r="http://schemas.openxmlformats.org/officeDocument/2006/relationships" r:embed="rId3" cstate="print"/>
        <a:stretch>
          <a:fillRect/>
        </a:stretch>
      </xdr:blipFill>
      <xdr:spPr bwMode="auto">
        <a:xfrm>
          <a:off x="2905125" y="543059"/>
          <a:ext cx="1761905" cy="1076191"/>
        </a:xfrm>
        <a:prstGeom prst="rect">
          <a:avLst/>
        </a:prstGeom>
        <a:noFill/>
        <a:ln w="0">
          <a:solidFill>
            <a:schemeClr val="accent3">
              <a:lumMod val="50000"/>
            </a:schemeClr>
          </a:solidFill>
        </a:ln>
        <a:effectLst>
          <a:outerShdw blurRad="50800" dist="38100" dir="2700000" algn="tl" rotWithShape="0">
            <a:prstClr val="black">
              <a:alpha val="40000"/>
            </a:prstClr>
          </a:outerShdw>
        </a:effectLst>
      </xdr:spPr>
    </xdr:pic>
    <xdr:clientData/>
  </xdr:twoCellAnchor>
  <xdr:twoCellAnchor>
    <xdr:from>
      <xdr:col>10</xdr:col>
      <xdr:colOff>295275</xdr:colOff>
      <xdr:row>11</xdr:row>
      <xdr:rowOff>85725</xdr:rowOff>
    </xdr:from>
    <xdr:to>
      <xdr:col>11</xdr:col>
      <xdr:colOff>104775</xdr:colOff>
      <xdr:row>13</xdr:row>
      <xdr:rowOff>123825</xdr:rowOff>
    </xdr:to>
    <xdr:sp macro="" textlink="">
      <xdr:nvSpPr>
        <xdr:cNvPr id="47" name="Oval 46"/>
        <xdr:cNvSpPr/>
      </xdr:nvSpPr>
      <xdr:spPr>
        <a:xfrm>
          <a:off x="6562725" y="2390775"/>
          <a:ext cx="419100" cy="419100"/>
        </a:xfrm>
        <a:prstGeom prst="ellipse">
          <a:avLst/>
        </a:prstGeom>
        <a:solidFill>
          <a:schemeClr val="accent3"/>
        </a:solidFill>
        <a:ln w="3175">
          <a:solidFill>
            <a:schemeClr val="accent3">
              <a:lumMod val="50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r-Latn-RS" sz="2400" b="1"/>
            <a:t>4</a:t>
          </a:r>
          <a:endParaRPr lang="en-US" sz="2400" b="1"/>
        </a:p>
      </xdr:txBody>
    </xdr:sp>
    <xdr:clientData/>
  </xdr:twoCellAnchor>
  <xdr:twoCellAnchor>
    <xdr:from>
      <xdr:col>5</xdr:col>
      <xdr:colOff>581025</xdr:colOff>
      <xdr:row>9</xdr:row>
      <xdr:rowOff>19050</xdr:rowOff>
    </xdr:from>
    <xdr:to>
      <xdr:col>8</xdr:col>
      <xdr:colOff>609600</xdr:colOff>
      <xdr:row>12</xdr:row>
      <xdr:rowOff>76200</xdr:rowOff>
    </xdr:to>
    <xdr:sp macro="" textlink="">
      <xdr:nvSpPr>
        <xdr:cNvPr id="48" name="Rounded Rectangular Callout 47"/>
        <xdr:cNvSpPr/>
      </xdr:nvSpPr>
      <xdr:spPr>
        <a:xfrm>
          <a:off x="3695700" y="1943100"/>
          <a:ext cx="1857375" cy="628650"/>
        </a:xfrm>
        <a:prstGeom prst="wedgeRoundRectCallout">
          <a:avLst>
            <a:gd name="adj1" fmla="val 30193"/>
            <a:gd name="adj2" fmla="val -119688"/>
            <a:gd name="adj3" fmla="val 16667"/>
          </a:avLst>
        </a:prstGeom>
        <a:solidFill>
          <a:schemeClr val="accent3">
            <a:lumMod val="60000"/>
            <a:lumOff val="40000"/>
          </a:schemeClr>
        </a:solidFill>
        <a:ln w="3175">
          <a:solidFill>
            <a:schemeClr val="accent3">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0" tIns="91440"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1100" b="0">
              <a:solidFill>
                <a:sysClr val="windowText" lastClr="000000"/>
              </a:solidFill>
              <a:effectLst/>
              <a:latin typeface="+mn-lt"/>
              <a:ea typeface="+mn-ea"/>
              <a:cs typeface="+mn-cs"/>
            </a:rPr>
            <a:t>Modify factor and column names (optional)</a:t>
          </a:r>
          <a:endParaRPr lang="en-US">
            <a:solidFill>
              <a:sysClr val="windowText" lastClr="000000"/>
            </a:solidFill>
            <a:effectLst/>
          </a:endParaRPr>
        </a:p>
        <a:p>
          <a:pPr algn="l"/>
          <a:endParaRPr lang="en-US" sz="1100">
            <a:solidFill>
              <a:sysClr val="windowText" lastClr="000000"/>
            </a:solidFill>
          </a:endParaRPr>
        </a:p>
      </xdr:txBody>
    </xdr:sp>
    <xdr:clientData/>
  </xdr:twoCellAnchor>
  <xdr:twoCellAnchor>
    <xdr:from>
      <xdr:col>5</xdr:col>
      <xdr:colOff>476250</xdr:colOff>
      <xdr:row>7</xdr:row>
      <xdr:rowOff>171450</xdr:rowOff>
    </xdr:from>
    <xdr:to>
      <xdr:col>6</xdr:col>
      <xdr:colOff>285750</xdr:colOff>
      <xdr:row>10</xdr:row>
      <xdr:rowOff>9525</xdr:rowOff>
    </xdr:to>
    <xdr:sp macro="" textlink="">
      <xdr:nvSpPr>
        <xdr:cNvPr id="49" name="Oval 48"/>
        <xdr:cNvSpPr/>
      </xdr:nvSpPr>
      <xdr:spPr>
        <a:xfrm>
          <a:off x="3590925" y="1704975"/>
          <a:ext cx="419100" cy="419100"/>
        </a:xfrm>
        <a:prstGeom prst="ellipse">
          <a:avLst/>
        </a:prstGeom>
        <a:solidFill>
          <a:schemeClr val="accent3"/>
        </a:solidFill>
        <a:ln w="3175">
          <a:solidFill>
            <a:schemeClr val="accent3">
              <a:lumMod val="50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r-Latn-RS" sz="2400" b="1"/>
            <a:t>3</a:t>
          </a:r>
          <a:endParaRPr lang="en-US" sz="2400" b="1"/>
        </a:p>
      </xdr:txBody>
    </xdr:sp>
    <xdr:clientData/>
  </xdr:twoCellAnchor>
  <xdr:twoCellAnchor>
    <xdr:from>
      <xdr:col>1</xdr:col>
      <xdr:colOff>28575</xdr:colOff>
      <xdr:row>9</xdr:row>
      <xdr:rowOff>133350</xdr:rowOff>
    </xdr:from>
    <xdr:to>
      <xdr:col>4</xdr:col>
      <xdr:colOff>19050</xdr:colOff>
      <xdr:row>13</xdr:row>
      <xdr:rowOff>0</xdr:rowOff>
    </xdr:to>
    <xdr:sp macro="" textlink="">
      <xdr:nvSpPr>
        <xdr:cNvPr id="50" name="Rounded Rectangular Callout 49"/>
        <xdr:cNvSpPr/>
      </xdr:nvSpPr>
      <xdr:spPr>
        <a:xfrm>
          <a:off x="276225" y="2057400"/>
          <a:ext cx="2076450" cy="628650"/>
        </a:xfrm>
        <a:prstGeom prst="wedgeRoundRectCallout">
          <a:avLst>
            <a:gd name="adj1" fmla="val 21988"/>
            <a:gd name="adj2" fmla="val 109100"/>
            <a:gd name="adj3" fmla="val 16667"/>
          </a:avLst>
        </a:prstGeom>
        <a:solidFill>
          <a:schemeClr val="accent3">
            <a:lumMod val="60000"/>
            <a:lumOff val="40000"/>
          </a:schemeClr>
        </a:solidFill>
        <a:ln w="3175">
          <a:solidFill>
            <a:schemeClr val="accent3">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0" tIns="91440" rtlCol="0" anchor="t"/>
        <a:lstStyle/>
        <a:p>
          <a:r>
            <a:rPr lang="en-US" sz="1100">
              <a:solidFill>
                <a:sysClr val="windowText" lastClr="000000"/>
              </a:solidFill>
              <a:effectLst/>
              <a:latin typeface="+mn-lt"/>
              <a:ea typeface="+mn-ea"/>
              <a:cs typeface="+mn-cs"/>
            </a:rPr>
            <a:t>Enter</a:t>
          </a:r>
          <a:r>
            <a:rPr lang="en-US" sz="1100" baseline="0">
              <a:solidFill>
                <a:sysClr val="windowText" lastClr="000000"/>
              </a:solidFill>
              <a:effectLst/>
              <a:latin typeface="+mn-lt"/>
              <a:ea typeface="+mn-ea"/>
              <a:cs typeface="+mn-cs"/>
            </a:rPr>
            <a:t>  USL and LSL and modify metric description.</a:t>
          </a:r>
          <a:endParaRPr lang="en-US">
            <a:solidFill>
              <a:sysClr val="windowText" lastClr="000000"/>
            </a:solidFill>
            <a:effectLst/>
          </a:endParaRPr>
        </a:p>
        <a:p>
          <a:pPr algn="l"/>
          <a:endParaRPr lang="en-US" sz="1100">
            <a:solidFill>
              <a:sysClr val="windowText" lastClr="000000"/>
            </a:solidFill>
          </a:endParaRPr>
        </a:p>
      </xdr:txBody>
    </xdr:sp>
    <xdr:clientData/>
  </xdr:twoCellAnchor>
  <xdr:twoCellAnchor>
    <xdr:from>
      <xdr:col>4</xdr:col>
      <xdr:colOff>161925</xdr:colOff>
      <xdr:row>22</xdr:row>
      <xdr:rowOff>9525</xdr:rowOff>
    </xdr:from>
    <xdr:to>
      <xdr:col>7</xdr:col>
      <xdr:colOff>238125</xdr:colOff>
      <xdr:row>25</xdr:row>
      <xdr:rowOff>66675</xdr:rowOff>
    </xdr:to>
    <xdr:sp macro="" textlink="">
      <xdr:nvSpPr>
        <xdr:cNvPr id="51" name="Rounded Rectangular Callout 50"/>
        <xdr:cNvSpPr/>
      </xdr:nvSpPr>
      <xdr:spPr>
        <a:xfrm>
          <a:off x="2495550" y="4410075"/>
          <a:ext cx="2076450" cy="628650"/>
        </a:xfrm>
        <a:prstGeom prst="wedgeRoundRectCallout">
          <a:avLst>
            <a:gd name="adj1" fmla="val -74343"/>
            <a:gd name="adj2" fmla="val 104555"/>
            <a:gd name="adj3" fmla="val 16667"/>
          </a:avLst>
        </a:prstGeom>
        <a:solidFill>
          <a:schemeClr val="accent3">
            <a:lumMod val="60000"/>
            <a:lumOff val="40000"/>
          </a:schemeClr>
        </a:solidFill>
        <a:ln w="3175">
          <a:solidFill>
            <a:schemeClr val="accent3">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0" tIns="91440" rtlCol="0" anchor="t"/>
        <a:lstStyle/>
        <a:p>
          <a:r>
            <a:rPr lang="en-US" sz="1100">
              <a:solidFill>
                <a:sysClr val="windowText" lastClr="000000"/>
              </a:solidFill>
              <a:effectLst/>
              <a:latin typeface="+mn-lt"/>
              <a:ea typeface="+mn-ea"/>
              <a:cs typeface="+mn-cs"/>
            </a:rPr>
            <a:t>Check</a:t>
          </a:r>
          <a:r>
            <a:rPr lang="en-US" sz="1100" baseline="0">
              <a:solidFill>
                <a:sysClr val="windowText" lastClr="000000"/>
              </a:solidFill>
              <a:effectLst/>
              <a:latin typeface="+mn-lt"/>
              <a:ea typeface="+mn-ea"/>
              <a:cs typeface="+mn-cs"/>
            </a:rPr>
            <a:t> the analysis you want to run.</a:t>
          </a:r>
          <a:endParaRPr lang="en-US">
            <a:solidFill>
              <a:sysClr val="windowText" lastClr="000000"/>
            </a:solidFill>
            <a:effectLst/>
          </a:endParaRPr>
        </a:p>
      </xdr:txBody>
    </xdr:sp>
    <xdr:clientData/>
  </xdr:twoCellAnchor>
  <xdr:twoCellAnchor>
    <xdr:from>
      <xdr:col>4</xdr:col>
      <xdr:colOff>47625</xdr:colOff>
      <xdr:row>20</xdr:row>
      <xdr:rowOff>66675</xdr:rowOff>
    </xdr:from>
    <xdr:to>
      <xdr:col>4</xdr:col>
      <xdr:colOff>466725</xdr:colOff>
      <xdr:row>22</xdr:row>
      <xdr:rowOff>104775</xdr:rowOff>
    </xdr:to>
    <xdr:sp macro="" textlink="">
      <xdr:nvSpPr>
        <xdr:cNvPr id="52" name="Oval 51"/>
        <xdr:cNvSpPr/>
      </xdr:nvSpPr>
      <xdr:spPr>
        <a:xfrm>
          <a:off x="2381250" y="4086225"/>
          <a:ext cx="419100" cy="419100"/>
        </a:xfrm>
        <a:prstGeom prst="ellipse">
          <a:avLst/>
        </a:prstGeom>
        <a:solidFill>
          <a:schemeClr val="accent3"/>
        </a:solidFill>
        <a:ln w="3175">
          <a:solidFill>
            <a:schemeClr val="accent3">
              <a:lumMod val="50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r-Latn-RS" sz="2400" b="1"/>
            <a:t>5</a:t>
          </a:r>
          <a:endParaRPr lang="en-US" sz="2400" b="1"/>
        </a:p>
      </xdr:txBody>
    </xdr:sp>
    <xdr:clientData/>
  </xdr:twoCellAnchor>
  <xdr:twoCellAnchor>
    <xdr:from>
      <xdr:col>9</xdr:col>
      <xdr:colOff>476250</xdr:colOff>
      <xdr:row>21</xdr:row>
      <xdr:rowOff>47625</xdr:rowOff>
    </xdr:from>
    <xdr:to>
      <xdr:col>10</xdr:col>
      <xdr:colOff>285750</xdr:colOff>
      <xdr:row>23</xdr:row>
      <xdr:rowOff>85725</xdr:rowOff>
    </xdr:to>
    <xdr:sp macro="" textlink="">
      <xdr:nvSpPr>
        <xdr:cNvPr id="53" name="Oval 52"/>
        <xdr:cNvSpPr/>
      </xdr:nvSpPr>
      <xdr:spPr>
        <a:xfrm>
          <a:off x="6134100" y="4257675"/>
          <a:ext cx="419100" cy="419100"/>
        </a:xfrm>
        <a:prstGeom prst="ellipse">
          <a:avLst/>
        </a:prstGeom>
        <a:solidFill>
          <a:schemeClr val="accent3"/>
        </a:solidFill>
        <a:ln w="3175">
          <a:solidFill>
            <a:schemeClr val="accent3">
              <a:lumMod val="50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r-Latn-RS" sz="2400" b="1"/>
            <a:t>6</a:t>
          </a:r>
          <a:endParaRPr lang="en-US" sz="2400" b="1"/>
        </a:p>
      </xdr:txBody>
    </xdr:sp>
    <xdr:clientData/>
  </xdr:twoCellAnchor>
  <xdr:twoCellAnchor>
    <xdr:from>
      <xdr:col>0</xdr:col>
      <xdr:colOff>104775</xdr:colOff>
      <xdr:row>8</xdr:row>
      <xdr:rowOff>28575</xdr:rowOff>
    </xdr:from>
    <xdr:to>
      <xdr:col>2</xdr:col>
      <xdr:colOff>152400</xdr:colOff>
      <xdr:row>10</xdr:row>
      <xdr:rowOff>66675</xdr:rowOff>
    </xdr:to>
    <xdr:sp macro="" textlink="">
      <xdr:nvSpPr>
        <xdr:cNvPr id="54" name="Oval 53"/>
        <xdr:cNvSpPr/>
      </xdr:nvSpPr>
      <xdr:spPr>
        <a:xfrm>
          <a:off x="104775" y="1762125"/>
          <a:ext cx="419100" cy="419100"/>
        </a:xfrm>
        <a:prstGeom prst="ellipse">
          <a:avLst/>
        </a:prstGeom>
        <a:solidFill>
          <a:schemeClr val="accent3"/>
        </a:solidFill>
        <a:ln w="3175">
          <a:solidFill>
            <a:schemeClr val="accent3">
              <a:lumMod val="50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r-Latn-RS" sz="2400" b="1"/>
            <a:t>2</a:t>
          </a:r>
          <a:endParaRPr lang="en-US" sz="2400" b="1"/>
        </a:p>
      </xdr:txBody>
    </xdr:sp>
    <xdr:clientData/>
  </xdr:twoCellAnchor>
  <xdr:twoCellAnchor>
    <xdr:from>
      <xdr:col>13</xdr:col>
      <xdr:colOff>0</xdr:colOff>
      <xdr:row>0</xdr:row>
      <xdr:rowOff>0</xdr:rowOff>
    </xdr:from>
    <xdr:to>
      <xdr:col>14</xdr:col>
      <xdr:colOff>552450</xdr:colOff>
      <xdr:row>3</xdr:row>
      <xdr:rowOff>104775</xdr:rowOff>
    </xdr:to>
    <xdr:sp macro="" textlink="">
      <xdr:nvSpPr>
        <xdr:cNvPr id="55" name="Left Arrow 54">
          <a:hlinkClick xmlns:r="http://schemas.openxmlformats.org/officeDocument/2006/relationships" r:id="rId4"/>
        </xdr:cNvPr>
        <xdr:cNvSpPr/>
      </xdr:nvSpPr>
      <xdr:spPr>
        <a:xfrm>
          <a:off x="8096250" y="0"/>
          <a:ext cx="1162050" cy="7524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lIns="182880" tIns="0" rIns="0" bIns="0" rtlCol="0" anchor="ctr"/>
        <a:lstStyle/>
        <a:p>
          <a:pPr algn="ctr"/>
          <a:r>
            <a:rPr lang="en-US" sz="1100" b="0">
              <a:solidFill>
                <a:schemeClr val="tx1">
                  <a:lumMod val="85000"/>
                  <a:lumOff val="15000"/>
                </a:schemeClr>
              </a:solidFill>
            </a:rPr>
            <a:t>Back to</a:t>
          </a:r>
        </a:p>
        <a:p>
          <a:pPr algn="ctr"/>
          <a:r>
            <a:rPr lang="en-US" sz="1100" b="0">
              <a:solidFill>
                <a:schemeClr val="tx1">
                  <a:lumMod val="85000"/>
                  <a:lumOff val="15000"/>
                </a:schemeClr>
              </a:solidFill>
            </a:rPr>
            <a:t>main menu</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590550</xdr:colOff>
      <xdr:row>5</xdr:row>
      <xdr:rowOff>19050</xdr:rowOff>
    </xdr:from>
    <xdr:to>
      <xdr:col>12</xdr:col>
      <xdr:colOff>123825</xdr:colOff>
      <xdr:row>6</xdr:row>
      <xdr:rowOff>38100</xdr:rowOff>
    </xdr:to>
    <xdr:pic>
      <xdr:nvPicPr>
        <xdr:cNvPr id="2" name="Picture 3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63100" y="1571625"/>
          <a:ext cx="904875" cy="209550"/>
        </a:xfrm>
        <a:prstGeom prst="rect">
          <a:avLst/>
        </a:prstGeom>
        <a:noFill/>
        <a:ln w="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19050</xdr:colOff>
      <xdr:row>2</xdr:row>
      <xdr:rowOff>314325</xdr:rowOff>
    </xdr:from>
    <xdr:to>
      <xdr:col>20</xdr:col>
      <xdr:colOff>209550</xdr:colOff>
      <xdr:row>14</xdr:row>
      <xdr:rowOff>0</xdr:rowOff>
    </xdr:to>
    <xdr:pic>
      <xdr:nvPicPr>
        <xdr:cNvPr id="3" name="Picture 3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801600" y="1152525"/>
          <a:ext cx="2628900" cy="2333625"/>
        </a:xfrm>
        <a:prstGeom prst="rect">
          <a:avLst/>
        </a:prstGeom>
        <a:noFill/>
        <a:ln w="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0</xdr:colOff>
      <xdr:row>21</xdr:row>
      <xdr:rowOff>180975</xdr:rowOff>
    </xdr:from>
    <xdr:to>
      <xdr:col>22</xdr:col>
      <xdr:colOff>57150</xdr:colOff>
      <xdr:row>35</xdr:row>
      <xdr:rowOff>19050</xdr:rowOff>
    </xdr:to>
    <xdr:pic>
      <xdr:nvPicPr>
        <xdr:cNvPr id="4" name="Picture 3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392150" y="5962650"/>
          <a:ext cx="3105150" cy="2505075"/>
        </a:xfrm>
        <a:prstGeom prst="rect">
          <a:avLst/>
        </a:prstGeom>
        <a:noFill/>
        <a:ln w="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28575</xdr:colOff>
      <xdr:row>39</xdr:row>
      <xdr:rowOff>9525</xdr:rowOff>
    </xdr:from>
    <xdr:to>
      <xdr:col>16</xdr:col>
      <xdr:colOff>438150</xdr:colOff>
      <xdr:row>41</xdr:row>
      <xdr:rowOff>9525</xdr:rowOff>
    </xdr:to>
    <xdr:pic>
      <xdr:nvPicPr>
        <xdr:cNvPr id="5" name="Picture 4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811125" y="9410700"/>
          <a:ext cx="409575" cy="381000"/>
        </a:xfrm>
        <a:prstGeom prst="rect">
          <a:avLst/>
        </a:prstGeom>
        <a:noFill/>
        <a:ln w="0">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552450</xdr:colOff>
      <xdr:row>1</xdr:row>
      <xdr:rowOff>295275</xdr:rowOff>
    </xdr:from>
    <xdr:to>
      <xdr:col>6</xdr:col>
      <xdr:colOff>361950</xdr:colOff>
      <xdr:row>3</xdr:row>
      <xdr:rowOff>0</xdr:rowOff>
    </xdr:to>
    <xdr:sp macro="" textlink="">
      <xdr:nvSpPr>
        <xdr:cNvPr id="6" name="Oval 5"/>
        <xdr:cNvSpPr/>
      </xdr:nvSpPr>
      <xdr:spPr>
        <a:xfrm>
          <a:off x="6686550" y="752475"/>
          <a:ext cx="419100" cy="419100"/>
        </a:xfrm>
        <a:prstGeom prst="ellipse">
          <a:avLst/>
        </a:prstGeom>
        <a:solidFill>
          <a:schemeClr val="accent3"/>
        </a:solidFill>
        <a:ln w="3175">
          <a:solidFill>
            <a:schemeClr val="accent3">
              <a:lumMod val="50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t>1</a:t>
          </a:r>
        </a:p>
      </xdr:txBody>
    </xdr:sp>
    <xdr:clientData/>
  </xdr:twoCellAnchor>
  <xdr:twoCellAnchor editAs="oneCell">
    <xdr:from>
      <xdr:col>6</xdr:col>
      <xdr:colOff>0</xdr:colOff>
      <xdr:row>19</xdr:row>
      <xdr:rowOff>219075</xdr:rowOff>
    </xdr:from>
    <xdr:to>
      <xdr:col>7</xdr:col>
      <xdr:colOff>0</xdr:colOff>
      <xdr:row>21</xdr:row>
      <xdr:rowOff>0</xdr:rowOff>
    </xdr:to>
    <xdr:sp macro="" textlink="">
      <xdr:nvSpPr>
        <xdr:cNvPr id="7" name="Oval 6"/>
        <xdr:cNvSpPr/>
      </xdr:nvSpPr>
      <xdr:spPr>
        <a:xfrm>
          <a:off x="6743700" y="5362575"/>
          <a:ext cx="419100" cy="419100"/>
        </a:xfrm>
        <a:prstGeom prst="ellipse">
          <a:avLst/>
        </a:prstGeom>
        <a:solidFill>
          <a:schemeClr val="accent3"/>
        </a:solidFill>
        <a:ln w="3175">
          <a:solidFill>
            <a:schemeClr val="accent3">
              <a:lumMod val="50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t>2</a:t>
          </a:r>
        </a:p>
      </xdr:txBody>
    </xdr:sp>
    <xdr:clientData/>
  </xdr:twoCellAnchor>
  <xdr:twoCellAnchor editAs="oneCell">
    <xdr:from>
      <xdr:col>6</xdr:col>
      <xdr:colOff>0</xdr:colOff>
      <xdr:row>37</xdr:row>
      <xdr:rowOff>104775</xdr:rowOff>
    </xdr:from>
    <xdr:to>
      <xdr:col>7</xdr:col>
      <xdr:colOff>0</xdr:colOff>
      <xdr:row>39</xdr:row>
      <xdr:rowOff>0</xdr:rowOff>
    </xdr:to>
    <xdr:sp macro="" textlink="">
      <xdr:nvSpPr>
        <xdr:cNvPr id="8" name="Oval 7"/>
        <xdr:cNvSpPr/>
      </xdr:nvSpPr>
      <xdr:spPr>
        <a:xfrm>
          <a:off x="6743700" y="8934450"/>
          <a:ext cx="419100" cy="419100"/>
        </a:xfrm>
        <a:prstGeom prst="ellipse">
          <a:avLst/>
        </a:prstGeom>
        <a:solidFill>
          <a:schemeClr val="accent3"/>
        </a:solidFill>
        <a:ln w="3175">
          <a:solidFill>
            <a:schemeClr val="accent3">
              <a:lumMod val="50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t>3</a:t>
          </a:r>
        </a:p>
      </xdr:txBody>
    </xdr:sp>
    <xdr:clientData/>
  </xdr:twoCellAnchor>
  <xdr:twoCellAnchor>
    <xdr:from>
      <xdr:col>1</xdr:col>
      <xdr:colOff>0</xdr:colOff>
      <xdr:row>0</xdr:row>
      <xdr:rowOff>0</xdr:rowOff>
    </xdr:from>
    <xdr:to>
      <xdr:col>2</xdr:col>
      <xdr:colOff>1266825</xdr:colOff>
      <xdr:row>1</xdr:row>
      <xdr:rowOff>28575</xdr:rowOff>
    </xdr:to>
    <xdr:sp macro="" textlink="">
      <xdr:nvSpPr>
        <xdr:cNvPr id="9" name="Left Arrow 8">
          <a:hlinkClick xmlns:r="http://schemas.openxmlformats.org/officeDocument/2006/relationships" r:id="rId5"/>
        </xdr:cNvPr>
        <xdr:cNvSpPr/>
      </xdr:nvSpPr>
      <xdr:spPr>
        <a:xfrm>
          <a:off x="200025" y="0"/>
          <a:ext cx="1524000" cy="48577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lIns="182880" tIns="0" rIns="0" bIns="0" rtlCol="0" anchor="ctr"/>
        <a:lstStyle/>
        <a:p>
          <a:pPr algn="ctr"/>
          <a:r>
            <a:rPr lang="en-US" sz="1100" b="0">
              <a:solidFill>
                <a:schemeClr val="tx1">
                  <a:lumMod val="85000"/>
                  <a:lumOff val="15000"/>
                </a:schemeClr>
              </a:solidFill>
            </a:rPr>
            <a:t>Back to main menu</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16</xdr:row>
      <xdr:rowOff>0</xdr:rowOff>
    </xdr:from>
    <xdr:to>
      <xdr:col>5</xdr:col>
      <xdr:colOff>123825</xdr:colOff>
      <xdr:row>25</xdr:row>
      <xdr:rowOff>295275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3067050"/>
          <a:ext cx="2562225" cy="2019300"/>
        </a:xfrm>
        <a:prstGeom prst="rect">
          <a:avLst/>
        </a:prstGeom>
      </xdr:spPr>
    </xdr:pic>
    <xdr:clientData/>
  </xdr:twoCellAnchor>
  <xdr:twoCellAnchor editAs="oneCell">
    <xdr:from>
      <xdr:col>13</xdr:col>
      <xdr:colOff>123825</xdr:colOff>
      <xdr:row>16</xdr:row>
      <xdr:rowOff>0</xdr:rowOff>
    </xdr:from>
    <xdr:to>
      <xdr:col>13</xdr:col>
      <xdr:colOff>1066800</xdr:colOff>
      <xdr:row>23</xdr:row>
      <xdr:rowOff>1</xdr:rowOff>
    </xdr:to>
    <xdr:pic>
      <xdr:nvPicPr>
        <xdr:cNvPr id="3" name="Picture 8" descr="The flipping motion of the clamshell hinges on the cam. The cam is a multiple &#10;      curved wheel mounted on a rotating shaft, used to produce variable or reciprocating &#10;      motion in another mating part. "/>
        <xdr:cNvPicPr>
          <a:picLocks noChangeAspect="1" noChangeArrowheads="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rightnessContrast bright="-10000" contrast="40000"/>
                  </a14:imgEffect>
                </a14:imgLayer>
              </a14:imgProps>
            </a:ext>
            <a:ext uri="{28A0092B-C50C-407E-A947-70E740481C1C}">
              <a14:useLocalDpi xmlns:a14="http://schemas.microsoft.com/office/drawing/2010/main" val="0"/>
            </a:ext>
          </a:extLst>
        </a:blip>
        <a:srcRect/>
        <a:stretch>
          <a:fillRect/>
        </a:stretch>
      </xdr:blipFill>
      <xdr:spPr bwMode="auto">
        <a:xfrm>
          <a:off x="8801100" y="2828925"/>
          <a:ext cx="942975" cy="1343026"/>
        </a:xfrm>
        <a:prstGeom prst="rect">
          <a:avLst/>
        </a:prstGeom>
        <a:noFill/>
        <a:ln w="0">
          <a:solidFill>
            <a:schemeClr val="bg1"/>
          </a:solidFill>
          <a:miter lim="800000"/>
          <a:headEnd/>
          <a:tailEnd/>
        </a:ln>
        <a:effectLst>
          <a:glow rad="38100">
            <a:schemeClr val="tx1">
              <a:alpha val="23000"/>
            </a:schemeClr>
          </a:glow>
        </a:effectLst>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0</xdr:row>
      <xdr:rowOff>0</xdr:rowOff>
    </xdr:from>
    <xdr:to>
      <xdr:col>3</xdr:col>
      <xdr:colOff>304800</xdr:colOff>
      <xdr:row>2</xdr:row>
      <xdr:rowOff>0</xdr:rowOff>
    </xdr:to>
    <xdr:sp macro="" textlink="">
      <xdr:nvSpPr>
        <xdr:cNvPr id="5" name="Left Arrow 4">
          <a:hlinkClick xmlns:r="http://schemas.openxmlformats.org/officeDocument/2006/relationships" r:id="rId4"/>
        </xdr:cNvPr>
        <xdr:cNvSpPr/>
      </xdr:nvSpPr>
      <xdr:spPr>
        <a:xfrm>
          <a:off x="209550" y="0"/>
          <a:ext cx="1524000" cy="504825"/>
        </a:xfrm>
        <a:prstGeom prst="lef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lIns="182880" tIns="0" rIns="0" bIns="0" rtlCol="0" anchor="ctr"/>
        <a:lstStyle/>
        <a:p>
          <a:pPr algn="ctr"/>
          <a:r>
            <a:rPr lang="en-US" sz="1100" b="0">
              <a:solidFill>
                <a:schemeClr val="tx1">
                  <a:lumMod val="85000"/>
                  <a:lumOff val="15000"/>
                </a:schemeClr>
              </a:solidFill>
            </a:rPr>
            <a:t>Back to main menu</a:t>
          </a:r>
        </a:p>
      </xdr:txBody>
    </xdr:sp>
    <xdr:clientData/>
  </xdr:twoCellAnchor>
  <xdr:twoCellAnchor editAs="oneCell">
    <xdr:from>
      <xdr:col>11</xdr:col>
      <xdr:colOff>0</xdr:colOff>
      <xdr:row>30</xdr:row>
      <xdr:rowOff>0</xdr:rowOff>
    </xdr:from>
    <xdr:to>
      <xdr:col>14</xdr:col>
      <xdr:colOff>1276350</xdr:colOff>
      <xdr:row>41</xdr:row>
      <xdr:rowOff>142875</xdr:rowOff>
    </xdr:to>
    <xdr:pic>
      <xdr:nvPicPr>
        <xdr:cNvPr id="4" name="Picture 3"/>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6705600" y="7743825"/>
          <a:ext cx="4371975" cy="2238375"/>
        </a:xfrm>
        <a:prstGeom prst="rect">
          <a:avLst/>
        </a:prstGeom>
      </xdr:spPr>
    </xdr:pic>
    <xdr:clientData/>
  </xdr:twoCellAnchor>
  <xdr:twoCellAnchor editAs="oneCell">
    <xdr:from>
      <xdr:col>15</xdr:col>
      <xdr:colOff>428625</xdr:colOff>
      <xdr:row>30</xdr:row>
      <xdr:rowOff>0</xdr:rowOff>
    </xdr:from>
    <xdr:to>
      <xdr:col>20</xdr:col>
      <xdr:colOff>0</xdr:colOff>
      <xdr:row>42</xdr:row>
      <xdr:rowOff>76200</xdr:rowOff>
    </xdr:to>
    <xdr:pic>
      <xdr:nvPicPr>
        <xdr:cNvPr id="7" name="Picture 6"/>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1191875" y="7743825"/>
          <a:ext cx="2724150" cy="2362200"/>
        </a:xfrm>
        <a:prstGeom prst="rect">
          <a:avLst/>
        </a:prstGeom>
      </xdr:spPr>
    </xdr:pic>
    <xdr:clientData/>
  </xdr:twoCellAnchor>
  <xdr:twoCellAnchor editAs="oneCell">
    <xdr:from>
      <xdr:col>14</xdr:col>
      <xdr:colOff>0</xdr:colOff>
      <xdr:row>44</xdr:row>
      <xdr:rowOff>295275</xdr:rowOff>
    </xdr:from>
    <xdr:to>
      <xdr:col>14</xdr:col>
      <xdr:colOff>457200</xdr:colOff>
      <xdr:row>47</xdr:row>
      <xdr:rowOff>0</xdr:rowOff>
    </xdr:to>
    <xdr:pic>
      <xdr:nvPicPr>
        <xdr:cNvPr id="9" name="Picture 8"/>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9801225" y="9039225"/>
          <a:ext cx="457200" cy="457200"/>
        </a:xfrm>
        <a:prstGeom prst="rect">
          <a:avLst/>
        </a:prstGeom>
      </xdr:spPr>
    </xdr:pic>
    <xdr:clientData/>
  </xdr:twoCellAnchor>
  <xdr:twoCellAnchor editAs="oneCell">
    <xdr:from>
      <xdr:col>11</xdr:col>
      <xdr:colOff>0</xdr:colOff>
      <xdr:row>48</xdr:row>
      <xdr:rowOff>0</xdr:rowOff>
    </xdr:from>
    <xdr:to>
      <xdr:col>13</xdr:col>
      <xdr:colOff>238125</xdr:colOff>
      <xdr:row>50</xdr:row>
      <xdr:rowOff>57150</xdr:rowOff>
    </xdr:to>
    <xdr:pic>
      <xdr:nvPicPr>
        <xdr:cNvPr id="10" name="Picture 9"/>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6705600" y="9686925"/>
          <a:ext cx="2209800" cy="438150"/>
        </a:xfrm>
        <a:prstGeom prst="rect">
          <a:avLst/>
        </a:prstGeom>
      </xdr:spPr>
    </xdr:pic>
    <xdr:clientData/>
  </xdr:twoCellAnchor>
  <xdr:twoCellAnchor editAs="oneCell">
    <xdr:from>
      <xdr:col>14</xdr:col>
      <xdr:colOff>47625</xdr:colOff>
      <xdr:row>48</xdr:row>
      <xdr:rowOff>19050</xdr:rowOff>
    </xdr:from>
    <xdr:to>
      <xdr:col>17</xdr:col>
      <xdr:colOff>238125</xdr:colOff>
      <xdr:row>52</xdr:row>
      <xdr:rowOff>0</xdr:rowOff>
    </xdr:to>
    <xdr:pic>
      <xdr:nvPicPr>
        <xdr:cNvPr id="11" name="Picture 10"/>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9848850" y="9705975"/>
          <a:ext cx="2847975" cy="742950"/>
        </a:xfrm>
        <a:prstGeom prst="rect">
          <a:avLst/>
        </a:prstGeom>
      </xdr:spPr>
    </xdr:pic>
    <xdr:clientData/>
  </xdr:twoCellAnchor>
  <xdr:twoCellAnchor editAs="oneCell">
    <xdr:from>
      <xdr:col>11</xdr:col>
      <xdr:colOff>0</xdr:colOff>
      <xdr:row>54</xdr:row>
      <xdr:rowOff>0</xdr:rowOff>
    </xdr:from>
    <xdr:to>
      <xdr:col>13</xdr:col>
      <xdr:colOff>238125</xdr:colOff>
      <xdr:row>56</xdr:row>
      <xdr:rowOff>19050</xdr:rowOff>
    </xdr:to>
    <xdr:pic>
      <xdr:nvPicPr>
        <xdr:cNvPr id="12" name="Picture 11"/>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6705600" y="10829925"/>
          <a:ext cx="2209800" cy="400050"/>
        </a:xfrm>
        <a:prstGeom prst="rect">
          <a:avLst/>
        </a:prstGeom>
      </xdr:spPr>
    </xdr:pic>
    <xdr:clientData/>
  </xdr:twoCellAnchor>
  <xdr:twoCellAnchor editAs="oneCell">
    <xdr:from>
      <xdr:col>14</xdr:col>
      <xdr:colOff>247650</xdr:colOff>
      <xdr:row>54</xdr:row>
      <xdr:rowOff>66675</xdr:rowOff>
    </xdr:from>
    <xdr:to>
      <xdr:col>20</xdr:col>
      <xdr:colOff>238125</xdr:colOff>
      <xdr:row>65</xdr:row>
      <xdr:rowOff>0</xdr:rowOff>
    </xdr:to>
    <xdr:pic>
      <xdr:nvPicPr>
        <xdr:cNvPr id="14" name="Picture 13"/>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10048875" y="10896600"/>
          <a:ext cx="4476750" cy="2028825"/>
        </a:xfrm>
        <a:prstGeom prst="rect">
          <a:avLst/>
        </a:prstGeom>
      </xdr:spPr>
    </xdr:pic>
    <xdr:clientData/>
  </xdr:twoCellAnchor>
  <xdr:twoCellAnchor editAs="oneCell">
    <xdr:from>
      <xdr:col>11</xdr:col>
      <xdr:colOff>0</xdr:colOff>
      <xdr:row>91</xdr:row>
      <xdr:rowOff>0</xdr:rowOff>
    </xdr:from>
    <xdr:to>
      <xdr:col>14</xdr:col>
      <xdr:colOff>1085850</xdr:colOff>
      <xdr:row>102</xdr:row>
      <xdr:rowOff>19050</xdr:rowOff>
    </xdr:to>
    <xdr:pic>
      <xdr:nvPicPr>
        <xdr:cNvPr id="15" name="Picture 14"/>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6705600" y="18021300"/>
          <a:ext cx="4181475" cy="2114550"/>
        </a:xfrm>
        <a:prstGeom prst="rect">
          <a:avLst/>
        </a:prstGeom>
      </xdr:spPr>
    </xdr:pic>
    <xdr:clientData/>
  </xdr:twoCellAnchor>
  <xdr:twoCellAnchor editAs="oneCell">
    <xdr:from>
      <xdr:col>15</xdr:col>
      <xdr:colOff>0</xdr:colOff>
      <xdr:row>91</xdr:row>
      <xdr:rowOff>0</xdr:rowOff>
    </xdr:from>
    <xdr:to>
      <xdr:col>18</xdr:col>
      <xdr:colOff>409575</xdr:colOff>
      <xdr:row>101</xdr:row>
      <xdr:rowOff>114300</xdr:rowOff>
    </xdr:to>
    <xdr:pic>
      <xdr:nvPicPr>
        <xdr:cNvPr id="16" name="Picture 15"/>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11134725" y="18021300"/>
          <a:ext cx="2343150" cy="2019300"/>
        </a:xfrm>
        <a:prstGeom prst="rect">
          <a:avLst/>
        </a:prstGeom>
      </xdr:spPr>
    </xdr:pic>
    <xdr:clientData/>
  </xdr:twoCellAnchor>
  <xdr:twoCellAnchor editAs="oneCell">
    <xdr:from>
      <xdr:col>10</xdr:col>
      <xdr:colOff>0</xdr:colOff>
      <xdr:row>2</xdr:row>
      <xdr:rowOff>0</xdr:rowOff>
    </xdr:from>
    <xdr:to>
      <xdr:col>10</xdr:col>
      <xdr:colOff>419100</xdr:colOff>
      <xdr:row>3</xdr:row>
      <xdr:rowOff>19050</xdr:rowOff>
    </xdr:to>
    <xdr:sp macro="" textlink="">
      <xdr:nvSpPr>
        <xdr:cNvPr id="17" name="Oval 16"/>
        <xdr:cNvSpPr/>
      </xdr:nvSpPr>
      <xdr:spPr>
        <a:xfrm>
          <a:off x="6096000" y="381000"/>
          <a:ext cx="419100" cy="419100"/>
        </a:xfrm>
        <a:prstGeom prst="ellipse">
          <a:avLst/>
        </a:prstGeom>
        <a:solidFill>
          <a:schemeClr val="accent3"/>
        </a:solidFill>
        <a:ln w="3175">
          <a:solidFill>
            <a:schemeClr val="accent3">
              <a:lumMod val="50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t>1</a:t>
          </a:r>
        </a:p>
      </xdr:txBody>
    </xdr:sp>
    <xdr:clientData/>
  </xdr:twoCellAnchor>
  <xdr:twoCellAnchor editAs="oneCell">
    <xdr:from>
      <xdr:col>10</xdr:col>
      <xdr:colOff>0</xdr:colOff>
      <xdr:row>24</xdr:row>
      <xdr:rowOff>104775</xdr:rowOff>
    </xdr:from>
    <xdr:to>
      <xdr:col>10</xdr:col>
      <xdr:colOff>419100</xdr:colOff>
      <xdr:row>26</xdr:row>
      <xdr:rowOff>0</xdr:rowOff>
    </xdr:to>
    <xdr:sp macro="" textlink="">
      <xdr:nvSpPr>
        <xdr:cNvPr id="18" name="Oval 17"/>
        <xdr:cNvSpPr/>
      </xdr:nvSpPr>
      <xdr:spPr>
        <a:xfrm>
          <a:off x="6096000" y="4895850"/>
          <a:ext cx="419100" cy="419100"/>
        </a:xfrm>
        <a:prstGeom prst="ellipse">
          <a:avLst/>
        </a:prstGeom>
        <a:solidFill>
          <a:schemeClr val="accent3"/>
        </a:solidFill>
        <a:ln w="3175">
          <a:solidFill>
            <a:schemeClr val="accent3">
              <a:lumMod val="50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t>2</a:t>
          </a:r>
        </a:p>
      </xdr:txBody>
    </xdr:sp>
    <xdr:clientData/>
  </xdr:twoCellAnchor>
  <xdr:twoCellAnchor editAs="oneCell">
    <xdr:from>
      <xdr:col>10</xdr:col>
      <xdr:colOff>0</xdr:colOff>
      <xdr:row>43</xdr:row>
      <xdr:rowOff>104775</xdr:rowOff>
    </xdr:from>
    <xdr:to>
      <xdr:col>10</xdr:col>
      <xdr:colOff>419100</xdr:colOff>
      <xdr:row>45</xdr:row>
      <xdr:rowOff>0</xdr:rowOff>
    </xdr:to>
    <xdr:sp macro="" textlink="">
      <xdr:nvSpPr>
        <xdr:cNvPr id="19" name="Oval 18"/>
        <xdr:cNvSpPr/>
      </xdr:nvSpPr>
      <xdr:spPr>
        <a:xfrm>
          <a:off x="6096000" y="8658225"/>
          <a:ext cx="419100" cy="419100"/>
        </a:xfrm>
        <a:prstGeom prst="ellipse">
          <a:avLst/>
        </a:prstGeom>
        <a:solidFill>
          <a:schemeClr val="accent3"/>
        </a:solidFill>
        <a:ln w="3175">
          <a:solidFill>
            <a:schemeClr val="accent3">
              <a:lumMod val="50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t>3</a:t>
          </a:r>
        </a:p>
      </xdr:txBody>
    </xdr:sp>
    <xdr:clientData/>
  </xdr:twoCellAnchor>
  <xdr:twoCellAnchor editAs="oneCell">
    <xdr:from>
      <xdr:col>10</xdr:col>
      <xdr:colOff>0</xdr:colOff>
      <xdr:row>86</xdr:row>
      <xdr:rowOff>104775</xdr:rowOff>
    </xdr:from>
    <xdr:to>
      <xdr:col>10</xdr:col>
      <xdr:colOff>419100</xdr:colOff>
      <xdr:row>88</xdr:row>
      <xdr:rowOff>0</xdr:rowOff>
    </xdr:to>
    <xdr:sp macro="" textlink="">
      <xdr:nvSpPr>
        <xdr:cNvPr id="20" name="Oval 19"/>
        <xdr:cNvSpPr/>
      </xdr:nvSpPr>
      <xdr:spPr>
        <a:xfrm>
          <a:off x="6096000" y="17030700"/>
          <a:ext cx="419100" cy="419100"/>
        </a:xfrm>
        <a:prstGeom prst="ellipse">
          <a:avLst/>
        </a:prstGeom>
        <a:solidFill>
          <a:schemeClr val="accent3"/>
        </a:solidFill>
        <a:ln w="3175">
          <a:solidFill>
            <a:schemeClr val="accent3">
              <a:lumMod val="50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t>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igmazone.com/QuantumXL.htm" TargetMode="External"/><Relationship Id="rId2" Type="http://schemas.openxmlformats.org/officeDocument/2006/relationships/hyperlink" Target="http://www.sigmazone.com/" TargetMode="External"/><Relationship Id="rId1" Type="http://schemas.openxmlformats.org/officeDocument/2006/relationships/hyperlink" Target="http://www.sigmazone.com/QuantumXL.htm" TargetMode="External"/><Relationship Id="rId6" Type="http://schemas.openxmlformats.org/officeDocument/2006/relationships/drawing" Target="../drawings/drawing1.xml"/><Relationship Id="rId5" Type="http://schemas.openxmlformats.org/officeDocument/2006/relationships/hyperlink" Target="http://www.sigmazone.com/articles.htm" TargetMode="External"/><Relationship Id="rId4" Type="http://schemas.openxmlformats.org/officeDocument/2006/relationships/hyperlink" Target="http://www.sigmazone.com/QuantumXL_features.htm" TargetMode="Externa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9" Type="http://schemas.openxmlformats.org/officeDocument/2006/relationships/ctrlProp" Target="../ctrlProps/ctrlProp39.xml"/><Relationship Id="rId3" Type="http://schemas.openxmlformats.org/officeDocument/2006/relationships/vmlDrawing" Target="../drawings/vmlDrawing4.vml"/><Relationship Id="rId21" Type="http://schemas.openxmlformats.org/officeDocument/2006/relationships/ctrlProp" Target="../ctrlProps/ctrlProp21.xml"/><Relationship Id="rId34" Type="http://schemas.openxmlformats.org/officeDocument/2006/relationships/ctrlProp" Target="../ctrlProps/ctrlProp34.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33" Type="http://schemas.openxmlformats.org/officeDocument/2006/relationships/ctrlProp" Target="../ctrlProps/ctrlProp33.xml"/><Relationship Id="rId38" Type="http://schemas.openxmlformats.org/officeDocument/2006/relationships/ctrlProp" Target="../ctrlProps/ctrlProp38.xml"/><Relationship Id="rId2" Type="http://schemas.openxmlformats.org/officeDocument/2006/relationships/drawing" Target="../drawings/drawing7.xml"/><Relationship Id="rId16" Type="http://schemas.openxmlformats.org/officeDocument/2006/relationships/ctrlProp" Target="../ctrlProps/ctrlProp16.xml"/><Relationship Id="rId20" Type="http://schemas.openxmlformats.org/officeDocument/2006/relationships/ctrlProp" Target="../ctrlProps/ctrlProp20.xml"/><Relationship Id="rId29" Type="http://schemas.openxmlformats.org/officeDocument/2006/relationships/ctrlProp" Target="../ctrlProps/ctrlProp29.xml"/><Relationship Id="rId1" Type="http://schemas.openxmlformats.org/officeDocument/2006/relationships/hyperlink" Target="http://www.sigmazone.com/QuantumXL.htm" TargetMode="External"/><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32" Type="http://schemas.openxmlformats.org/officeDocument/2006/relationships/ctrlProp" Target="../ctrlProps/ctrlProp32.xml"/><Relationship Id="rId37" Type="http://schemas.openxmlformats.org/officeDocument/2006/relationships/ctrlProp" Target="../ctrlProps/ctrlProp37.xml"/><Relationship Id="rId40" Type="http://schemas.openxmlformats.org/officeDocument/2006/relationships/comments" Target="../comments1.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36" Type="http://schemas.openxmlformats.org/officeDocument/2006/relationships/ctrlProp" Target="../ctrlProps/ctrlProp36.xml"/><Relationship Id="rId10" Type="http://schemas.openxmlformats.org/officeDocument/2006/relationships/ctrlProp" Target="../ctrlProps/ctrlProp10.xml"/><Relationship Id="rId19" Type="http://schemas.openxmlformats.org/officeDocument/2006/relationships/ctrlProp" Target="../ctrlProps/ctrlProp19.xml"/><Relationship Id="rId31" Type="http://schemas.openxmlformats.org/officeDocument/2006/relationships/ctrlProp" Target="../ctrlProps/ctrlProp31.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 Id="rId35" Type="http://schemas.openxmlformats.org/officeDocument/2006/relationships/ctrlProp" Target="../ctrlProps/ctrlProp3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hyperlink" Target="http://www.sigmazone.com/Article_RobustDesignOptimization.htm" TargetMode="External"/><Relationship Id="rId1" Type="http://schemas.openxmlformats.org/officeDocument/2006/relationships/hyperlink" Target="http://www.sigmazone.com/Article_RobustDesignOptimization.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showRowColHeaders="0" tabSelected="1" zoomScaleNormal="100" workbookViewId="0"/>
  </sheetViews>
  <sheetFormatPr defaultColWidth="0" defaultRowHeight="17.100000000000001" customHeight="1" zeroHeight="1" x14ac:dyDescent="0.25"/>
  <cols>
    <col min="1" max="1" width="9.140625" style="18" customWidth="1"/>
    <col min="2" max="2" width="3.28515625" style="18" customWidth="1"/>
    <col min="3" max="3" width="8.7109375" style="18" customWidth="1"/>
    <col min="4" max="4" width="38.5703125" style="96" customWidth="1"/>
    <col min="5" max="5" width="9.140625" style="93" customWidth="1"/>
    <col min="6" max="6" width="3.28515625" style="18" customWidth="1"/>
    <col min="7" max="7" width="8.7109375" style="18" customWidth="1"/>
    <col min="8" max="8" width="38.5703125" style="96" customWidth="1"/>
    <col min="9" max="9" width="9.140625" style="18" customWidth="1"/>
    <col min="10" max="16384" width="9.140625" style="18" hidden="1"/>
  </cols>
  <sheetData>
    <row r="1" spans="2:8" ht="17.100000000000001" customHeight="1" x14ac:dyDescent="0.25"/>
    <row r="2" spans="2:8" ht="14.25" customHeight="1" x14ac:dyDescent="0.25">
      <c r="B2" s="104"/>
      <c r="C2" s="104"/>
      <c r="D2" s="105"/>
      <c r="E2" s="106"/>
      <c r="F2" s="104"/>
      <c r="G2" s="104"/>
      <c r="H2" s="103"/>
    </row>
    <row r="3" spans="2:8" ht="27" customHeight="1" x14ac:dyDescent="0.45">
      <c r="B3" s="108"/>
      <c r="C3" s="160" t="s">
        <v>181</v>
      </c>
      <c r="D3" s="160"/>
      <c r="E3" s="160"/>
      <c r="F3" s="160"/>
      <c r="G3" s="160"/>
      <c r="H3" s="109" t="s">
        <v>178</v>
      </c>
    </row>
    <row r="4" spans="2:8" ht="17.100000000000001" customHeight="1" x14ac:dyDescent="0.25">
      <c r="B4" s="107"/>
      <c r="C4" s="159" t="s">
        <v>278</v>
      </c>
      <c r="D4" s="159"/>
      <c r="E4" s="159"/>
      <c r="F4" s="159"/>
      <c r="G4" s="159"/>
      <c r="H4" s="159"/>
    </row>
    <row r="5" spans="2:8" ht="17.100000000000001" customHeight="1" x14ac:dyDescent="0.25"/>
    <row r="6" spans="2:8" s="96" customFormat="1" ht="28.5" customHeight="1" x14ac:dyDescent="0.25">
      <c r="B6" s="102" t="s">
        <v>173</v>
      </c>
      <c r="C6" s="97"/>
      <c r="D6" s="153"/>
      <c r="E6" s="95"/>
      <c r="F6" s="102" t="s">
        <v>176</v>
      </c>
      <c r="G6" s="97"/>
      <c r="H6" s="153"/>
    </row>
    <row r="7" spans="2:8" ht="17.100000000000001" customHeight="1" x14ac:dyDescent="0.25">
      <c r="B7" s="98"/>
      <c r="C7" s="94"/>
      <c r="D7" s="154"/>
      <c r="F7" s="98"/>
      <c r="G7" s="94"/>
      <c r="H7" s="154"/>
    </row>
    <row r="8" spans="2:8" ht="17.100000000000001" customHeight="1" x14ac:dyDescent="0.25">
      <c r="B8" s="98"/>
      <c r="C8" s="162"/>
      <c r="D8" s="161" t="s">
        <v>182</v>
      </c>
      <c r="F8" s="98"/>
      <c r="G8" s="162"/>
      <c r="H8" s="161" t="s">
        <v>228</v>
      </c>
    </row>
    <row r="9" spans="2:8" ht="17.100000000000001" customHeight="1" x14ac:dyDescent="0.25">
      <c r="B9" s="98"/>
      <c r="C9" s="162"/>
      <c r="D9" s="161"/>
      <c r="F9" s="98"/>
      <c r="G9" s="162"/>
      <c r="H9" s="161"/>
    </row>
    <row r="10" spans="2:8" ht="17.100000000000001" customHeight="1" x14ac:dyDescent="0.25">
      <c r="B10" s="98"/>
      <c r="C10" s="99"/>
      <c r="D10" s="155"/>
      <c r="F10" s="98"/>
      <c r="G10" s="99"/>
      <c r="H10" s="154"/>
    </row>
    <row r="11" spans="2:8" ht="17.100000000000001" customHeight="1" x14ac:dyDescent="0.25">
      <c r="B11" s="98"/>
      <c r="C11" s="162"/>
      <c r="D11" s="161" t="s">
        <v>183</v>
      </c>
      <c r="F11" s="98"/>
      <c r="G11" s="162"/>
      <c r="H11" s="163" t="s">
        <v>177</v>
      </c>
    </row>
    <row r="12" spans="2:8" ht="17.100000000000001" customHeight="1" x14ac:dyDescent="0.25">
      <c r="B12" s="98"/>
      <c r="C12" s="162"/>
      <c r="D12" s="161"/>
      <c r="F12" s="98"/>
      <c r="G12" s="162"/>
      <c r="H12" s="163"/>
    </row>
    <row r="13" spans="2:8" ht="17.100000000000001" customHeight="1" x14ac:dyDescent="0.25">
      <c r="B13" s="98"/>
      <c r="C13" s="94"/>
      <c r="D13" s="155"/>
      <c r="F13" s="100"/>
      <c r="G13" s="101"/>
      <c r="H13" s="156"/>
    </row>
    <row r="14" spans="2:8" ht="17.100000000000001" customHeight="1" x14ac:dyDescent="0.25">
      <c r="B14" s="98"/>
      <c r="C14" s="162"/>
      <c r="D14" s="161" t="s">
        <v>184</v>
      </c>
      <c r="F14" s="148"/>
      <c r="G14" s="149"/>
      <c r="H14" s="150"/>
    </row>
    <row r="15" spans="2:8" ht="17.100000000000001" customHeight="1" x14ac:dyDescent="0.25">
      <c r="B15" s="98"/>
      <c r="C15" s="162"/>
      <c r="D15" s="161"/>
      <c r="F15" s="93"/>
      <c r="G15" s="151"/>
      <c r="H15" s="152"/>
    </row>
    <row r="16" spans="2:8" ht="17.100000000000001" customHeight="1" x14ac:dyDescent="0.25">
      <c r="B16" s="98"/>
      <c r="C16" s="94"/>
      <c r="D16" s="155"/>
      <c r="F16" s="93" t="s">
        <v>279</v>
      </c>
      <c r="G16" s="93"/>
      <c r="H16" s="95"/>
    </row>
    <row r="17" spans="2:8" ht="17.100000000000001" customHeight="1" x14ac:dyDescent="0.25">
      <c r="B17" s="98"/>
      <c r="C17" s="162"/>
      <c r="D17" s="161" t="s">
        <v>185</v>
      </c>
      <c r="F17" s="220" t="s">
        <v>280</v>
      </c>
      <c r="G17" s="220"/>
      <c r="H17" s="220"/>
    </row>
    <row r="18" spans="2:8" ht="17.100000000000001" customHeight="1" x14ac:dyDescent="0.25">
      <c r="B18" s="98"/>
      <c r="C18" s="162"/>
      <c r="D18" s="161"/>
      <c r="F18" s="220" t="s">
        <v>281</v>
      </c>
      <c r="G18" s="220"/>
      <c r="H18" s="220"/>
    </row>
    <row r="19" spans="2:8" ht="17.100000000000001" customHeight="1" x14ac:dyDescent="0.25">
      <c r="B19" s="98"/>
      <c r="C19" s="94"/>
      <c r="D19" s="155"/>
      <c r="F19" s="93"/>
      <c r="G19" s="93"/>
      <c r="H19" s="95"/>
    </row>
    <row r="20" spans="2:8" ht="17.100000000000001" customHeight="1" x14ac:dyDescent="0.25">
      <c r="B20" s="98"/>
      <c r="C20" s="162"/>
      <c r="D20" s="163" t="s">
        <v>174</v>
      </c>
      <c r="F20" s="93"/>
      <c r="G20" s="151"/>
      <c r="H20" s="152"/>
    </row>
    <row r="21" spans="2:8" ht="17.100000000000001" customHeight="1" x14ac:dyDescent="0.25">
      <c r="B21" s="98"/>
      <c r="C21" s="162"/>
      <c r="D21" s="161"/>
      <c r="F21" s="93"/>
      <c r="G21" s="151"/>
      <c r="H21" s="152"/>
    </row>
    <row r="22" spans="2:8" ht="17.100000000000001" customHeight="1" x14ac:dyDescent="0.25">
      <c r="B22" s="98"/>
      <c r="C22" s="94"/>
      <c r="D22" s="155"/>
      <c r="F22" s="93"/>
      <c r="G22" s="93"/>
      <c r="H22" s="95"/>
    </row>
    <row r="23" spans="2:8" ht="17.100000000000001" customHeight="1" x14ac:dyDescent="0.25">
      <c r="B23" s="98"/>
      <c r="C23" s="162"/>
      <c r="D23" s="163" t="s">
        <v>175</v>
      </c>
      <c r="F23" s="93"/>
      <c r="G23" s="151"/>
      <c r="H23" s="152"/>
    </row>
    <row r="24" spans="2:8" ht="17.100000000000001" customHeight="1" x14ac:dyDescent="0.25">
      <c r="B24" s="98"/>
      <c r="C24" s="162"/>
      <c r="D24" s="161"/>
      <c r="F24" s="93"/>
      <c r="G24" s="151"/>
      <c r="H24" s="152"/>
    </row>
    <row r="25" spans="2:8" ht="17.100000000000001" customHeight="1" x14ac:dyDescent="0.25">
      <c r="B25" s="100"/>
      <c r="C25" s="101"/>
      <c r="D25" s="156"/>
      <c r="F25" s="93"/>
      <c r="G25" s="93"/>
      <c r="H25" s="95"/>
    </row>
    <row r="26" spans="2:8" ht="17.100000000000001" customHeight="1" x14ac:dyDescent="0.25"/>
    <row r="27" spans="2:8" ht="17.100000000000001" customHeight="1" x14ac:dyDescent="0.25"/>
    <row r="28" spans="2:8" ht="17.100000000000001" customHeight="1" x14ac:dyDescent="0.25">
      <c r="B28" s="157" t="s">
        <v>180</v>
      </c>
      <c r="C28" s="157"/>
      <c r="D28" s="157"/>
      <c r="E28" s="157"/>
      <c r="F28" s="157"/>
      <c r="G28" s="157"/>
      <c r="H28" s="157"/>
    </row>
    <row r="29" spans="2:8" ht="17.100000000000001" customHeight="1" x14ac:dyDescent="0.25">
      <c r="B29" s="158" t="s">
        <v>179</v>
      </c>
      <c r="C29" s="158"/>
      <c r="D29" s="158"/>
      <c r="E29" s="158"/>
      <c r="F29" s="158"/>
      <c r="G29" s="158"/>
      <c r="H29" s="158"/>
    </row>
    <row r="30" spans="2:8" ht="17.100000000000001" customHeight="1" x14ac:dyDescent="0.25"/>
    <row r="31" spans="2:8" ht="17.100000000000001" customHeight="1" x14ac:dyDescent="0.25"/>
  </sheetData>
  <mergeCells count="22">
    <mergeCell ref="C8:C9"/>
    <mergeCell ref="C11:C12"/>
    <mergeCell ref="D11:D12"/>
    <mergeCell ref="G8:G9"/>
    <mergeCell ref="F18:H18"/>
    <mergeCell ref="F17:H17"/>
    <mergeCell ref="B28:H28"/>
    <mergeCell ref="B29:H29"/>
    <mergeCell ref="C4:H4"/>
    <mergeCell ref="C3:G3"/>
    <mergeCell ref="H8:H9"/>
    <mergeCell ref="G11:G12"/>
    <mergeCell ref="H11:H12"/>
    <mergeCell ref="C23:C24"/>
    <mergeCell ref="D23:D24"/>
    <mergeCell ref="C14:C15"/>
    <mergeCell ref="D14:D15"/>
    <mergeCell ref="C17:C18"/>
    <mergeCell ref="D17:D18"/>
    <mergeCell ref="C20:C21"/>
    <mergeCell ref="D20:D21"/>
    <mergeCell ref="D8:D9"/>
  </mergeCells>
  <hyperlinks>
    <hyperlink ref="B28:H28" r:id="rId1" display="For more information please visit www.SigmaZone.com/QuantumXL.htm"/>
    <hyperlink ref="H3" r:id="rId2"/>
    <hyperlink ref="C3:G3" r:id="rId3" display="Quantum XL - quick start guide"/>
    <hyperlink ref="D8:D9" location="'ControlChart Instructions'!A1:C21" display="'ControlChart Instructions'!A1:C21"/>
    <hyperlink ref="D11:D12" location="'Cpk Instructions'!A1:B31" display="'Cpk Instructions'!A1:B31"/>
    <hyperlink ref="D14:D15" location="'TTest Instructions'!A1:B31" display="'TTest Instructions'!A1:B31"/>
    <hyperlink ref="D17:D18" location="'MSA Instructions'!A1" display="'MSA Instructions'!A1"/>
    <hyperlink ref="D20:D21" location="'DSM Instructions'!A1" display="Design Structure Matrix (DSM)"/>
    <hyperlink ref="D23:D24" location="'Data Template'!A1" display="Data template"/>
    <hyperlink ref="H8:H9" location="SalesModel!I2" display="SalesModel!I2"/>
    <hyperlink ref="H11:H12" location="Optimize!L1" display="Optimize"/>
    <hyperlink ref="F18:H18" r:id="rId4" display="List of Quantum XL Features"/>
    <hyperlink ref="F17:H17" r:id="rId5" display="Case Studies/Articles on SigmaZone.com"/>
  </hyperlinks>
  <pageMargins left="0.7" right="0.7" top="0.75" bottom="0.75" header="0.3" footer="0.3"/>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02"/>
  <sheetViews>
    <sheetView showGridLines="0" workbookViewId="0">
      <selection activeCell="F24" sqref="F24"/>
    </sheetView>
  </sheetViews>
  <sheetFormatPr defaultRowHeight="15" x14ac:dyDescent="0.25"/>
  <cols>
    <col min="1" max="1" width="12" customWidth="1"/>
    <col min="2" max="3" width="12.7109375" bestFit="1" customWidth="1"/>
    <col min="4" max="4" width="1.7109375" style="18" customWidth="1"/>
    <col min="8" max="8" width="3.7109375" customWidth="1"/>
    <col min="9" max="9" width="1.28515625" customWidth="1"/>
    <col min="10" max="10" width="3.7109375" customWidth="1"/>
  </cols>
  <sheetData>
    <row r="1" spans="1:16" ht="29.25" customHeight="1" x14ac:dyDescent="0.5">
      <c r="A1" s="15" t="s">
        <v>14</v>
      </c>
      <c r="B1" s="16" t="s">
        <v>5</v>
      </c>
      <c r="C1" s="17" t="s">
        <v>6</v>
      </c>
      <c r="E1" s="19" t="s">
        <v>7</v>
      </c>
      <c r="H1" s="1" t="s">
        <v>0</v>
      </c>
    </row>
    <row r="2" spans="1:16" ht="16.5" customHeight="1" x14ac:dyDescent="0.35">
      <c r="A2" s="20">
        <v>40544</v>
      </c>
      <c r="B2" s="21">
        <v>33</v>
      </c>
      <c r="C2" s="22">
        <v>90</v>
      </c>
      <c r="E2" s="23" t="s">
        <v>15</v>
      </c>
      <c r="F2" s="18"/>
      <c r="H2" s="2" t="s">
        <v>16</v>
      </c>
    </row>
    <row r="3" spans="1:16" x14ac:dyDescent="0.25">
      <c r="A3" s="24">
        <v>40545</v>
      </c>
      <c r="B3" s="25">
        <v>16</v>
      </c>
      <c r="C3" s="26">
        <v>74</v>
      </c>
      <c r="E3" s="23" t="s">
        <v>17</v>
      </c>
      <c r="F3" s="18"/>
      <c r="G3" s="27"/>
      <c r="H3" s="27"/>
    </row>
    <row r="4" spans="1:16" x14ac:dyDescent="0.25">
      <c r="A4" s="20">
        <v>40546</v>
      </c>
      <c r="B4" s="21">
        <v>79</v>
      </c>
      <c r="C4" s="22">
        <v>11</v>
      </c>
      <c r="E4" s="23" t="s">
        <v>18</v>
      </c>
      <c r="F4" s="18"/>
      <c r="G4" s="12"/>
      <c r="H4" s="27"/>
      <c r="I4" s="164"/>
      <c r="J4" s="180" t="s">
        <v>19</v>
      </c>
      <c r="K4" s="180"/>
      <c r="L4" s="180"/>
      <c r="M4" s="180"/>
      <c r="N4" s="180"/>
      <c r="O4" s="180"/>
      <c r="P4" s="181"/>
    </row>
    <row r="5" spans="1:16" ht="15" customHeight="1" x14ac:dyDescent="0.25">
      <c r="A5" s="24">
        <v>40547</v>
      </c>
      <c r="B5" s="25">
        <v>100</v>
      </c>
      <c r="C5" s="26">
        <v>19</v>
      </c>
      <c r="G5" s="12"/>
      <c r="H5" s="27"/>
      <c r="I5" s="165"/>
      <c r="J5" s="182"/>
      <c r="K5" s="182"/>
      <c r="L5" s="182"/>
      <c r="M5" s="182"/>
      <c r="N5" s="182"/>
      <c r="O5" s="182"/>
      <c r="P5" s="183"/>
    </row>
    <row r="6" spans="1:16" ht="15" customHeight="1" x14ac:dyDescent="0.25">
      <c r="A6" s="20">
        <v>40548</v>
      </c>
      <c r="B6" s="21">
        <v>77</v>
      </c>
      <c r="C6" s="22">
        <v>6</v>
      </c>
      <c r="G6" s="12"/>
      <c r="H6" s="27"/>
      <c r="I6" s="166"/>
      <c r="J6" s="184"/>
      <c r="K6" s="184"/>
      <c r="L6" s="184"/>
      <c r="M6" s="184"/>
      <c r="N6" s="184"/>
      <c r="O6" s="184"/>
      <c r="P6" s="185"/>
    </row>
    <row r="7" spans="1:16" ht="15" customHeight="1" x14ac:dyDescent="0.25">
      <c r="A7" s="24">
        <v>40549</v>
      </c>
      <c r="B7" s="25">
        <v>74</v>
      </c>
      <c r="C7" s="26">
        <v>61</v>
      </c>
      <c r="G7" s="12"/>
      <c r="H7" s="27"/>
    </row>
    <row r="8" spans="1:16" ht="15" customHeight="1" x14ac:dyDescent="0.25">
      <c r="A8" s="20">
        <v>40550</v>
      </c>
      <c r="B8" s="21">
        <v>65</v>
      </c>
      <c r="C8" s="22">
        <v>1</v>
      </c>
      <c r="G8" s="12"/>
      <c r="H8" s="27"/>
      <c r="I8" s="164"/>
      <c r="J8" s="168" t="s">
        <v>20</v>
      </c>
      <c r="K8" s="168"/>
      <c r="L8" s="168"/>
      <c r="M8" s="168"/>
      <c r="N8" s="168"/>
      <c r="O8" s="168"/>
      <c r="P8" s="169"/>
    </row>
    <row r="9" spans="1:16" ht="15" customHeight="1" x14ac:dyDescent="0.25">
      <c r="A9" s="24">
        <v>40551</v>
      </c>
      <c r="B9" s="25">
        <v>86</v>
      </c>
      <c r="C9" s="26">
        <v>41</v>
      </c>
      <c r="G9" s="12"/>
      <c r="H9" s="27"/>
      <c r="I9" s="165"/>
      <c r="J9" s="170"/>
      <c r="K9" s="170"/>
      <c r="L9" s="170"/>
      <c r="M9" s="170"/>
      <c r="N9" s="170"/>
      <c r="O9" s="170"/>
      <c r="P9" s="171"/>
    </row>
    <row r="10" spans="1:16" ht="15" customHeight="1" x14ac:dyDescent="0.25">
      <c r="A10" s="20">
        <v>40552</v>
      </c>
      <c r="B10" s="21">
        <v>38</v>
      </c>
      <c r="C10" s="22">
        <v>43</v>
      </c>
      <c r="G10" s="12"/>
      <c r="H10" s="27"/>
      <c r="I10" s="165"/>
      <c r="J10" s="170"/>
      <c r="K10" s="170"/>
      <c r="L10" s="170"/>
      <c r="M10" s="170"/>
      <c r="N10" s="170"/>
      <c r="O10" s="170"/>
      <c r="P10" s="171"/>
    </row>
    <row r="11" spans="1:16" x14ac:dyDescent="0.25">
      <c r="A11" s="24">
        <v>40553</v>
      </c>
      <c r="B11" s="25">
        <v>1</v>
      </c>
      <c r="C11" s="26">
        <v>74</v>
      </c>
      <c r="G11" s="12"/>
      <c r="H11" s="27"/>
      <c r="I11" s="165"/>
      <c r="J11" s="170"/>
      <c r="K11" s="170"/>
      <c r="L11" s="170"/>
      <c r="M11" s="170"/>
      <c r="N11" s="170"/>
      <c r="O11" s="170"/>
      <c r="P11" s="171"/>
    </row>
    <row r="12" spans="1:16" x14ac:dyDescent="0.25">
      <c r="A12" s="20">
        <v>40554</v>
      </c>
      <c r="B12" s="21">
        <v>14</v>
      </c>
      <c r="C12" s="22">
        <v>23</v>
      </c>
      <c r="G12" s="12"/>
      <c r="H12" s="27"/>
      <c r="I12" s="165"/>
      <c r="J12" s="170"/>
      <c r="K12" s="170"/>
      <c r="L12" s="170"/>
      <c r="M12" s="170"/>
      <c r="N12" s="170"/>
      <c r="O12" s="170"/>
      <c r="P12" s="171"/>
    </row>
    <row r="13" spans="1:16" x14ac:dyDescent="0.25">
      <c r="A13" s="24">
        <v>40555</v>
      </c>
      <c r="B13" s="25">
        <v>70</v>
      </c>
      <c r="C13" s="26">
        <v>1</v>
      </c>
      <c r="G13" s="12"/>
      <c r="H13" s="27"/>
      <c r="I13" s="165"/>
      <c r="J13" s="170"/>
      <c r="K13" s="170"/>
      <c r="L13" s="170"/>
      <c r="M13" s="170"/>
      <c r="N13" s="170"/>
      <c r="O13" s="170"/>
      <c r="P13" s="171"/>
    </row>
    <row r="14" spans="1:16" x14ac:dyDescent="0.25">
      <c r="A14" s="20">
        <v>40556</v>
      </c>
      <c r="B14" s="21">
        <v>18</v>
      </c>
      <c r="C14" s="22">
        <v>96</v>
      </c>
      <c r="G14" s="12"/>
      <c r="H14" s="27"/>
      <c r="I14" s="165"/>
      <c r="J14" s="170"/>
      <c r="K14" s="170"/>
      <c r="L14" s="170"/>
      <c r="M14" s="170"/>
      <c r="N14" s="170"/>
      <c r="O14" s="170"/>
      <c r="P14" s="171"/>
    </row>
    <row r="15" spans="1:16" x14ac:dyDescent="0.25">
      <c r="A15" s="24">
        <v>40557</v>
      </c>
      <c r="B15" s="25">
        <v>29</v>
      </c>
      <c r="C15" s="26">
        <v>18</v>
      </c>
      <c r="G15" s="12"/>
      <c r="H15" s="27"/>
      <c r="I15" s="165"/>
      <c r="J15" s="170"/>
      <c r="K15" s="170"/>
      <c r="L15" s="170"/>
      <c r="M15" s="170"/>
      <c r="N15" s="170"/>
      <c r="O15" s="170"/>
      <c r="P15" s="171"/>
    </row>
    <row r="16" spans="1:16" x14ac:dyDescent="0.25">
      <c r="A16" s="20">
        <v>40558</v>
      </c>
      <c r="B16" s="21">
        <v>78</v>
      </c>
      <c r="C16" s="22">
        <v>82</v>
      </c>
      <c r="G16" s="12"/>
      <c r="H16" s="27"/>
      <c r="I16" s="166"/>
      <c r="J16" s="172"/>
      <c r="K16" s="172"/>
      <c r="L16" s="172"/>
      <c r="M16" s="172"/>
      <c r="N16" s="172"/>
      <c r="O16" s="172"/>
      <c r="P16" s="173"/>
    </row>
    <row r="17" spans="1:16" x14ac:dyDescent="0.25">
      <c r="A17" s="24">
        <v>40559</v>
      </c>
      <c r="B17" s="25">
        <v>14</v>
      </c>
      <c r="C17" s="26">
        <v>11</v>
      </c>
      <c r="G17" s="12"/>
      <c r="H17" s="27"/>
    </row>
    <row r="18" spans="1:16" ht="15" customHeight="1" x14ac:dyDescent="0.25">
      <c r="A18" s="20">
        <v>40560</v>
      </c>
      <c r="B18" s="21">
        <v>75</v>
      </c>
      <c r="C18" s="22">
        <v>46</v>
      </c>
      <c r="G18" s="12"/>
      <c r="H18" s="27"/>
      <c r="I18" s="164"/>
      <c r="J18" s="167" t="s">
        <v>21</v>
      </c>
      <c r="K18" s="168"/>
      <c r="L18" s="168"/>
      <c r="M18" s="168"/>
      <c r="N18" s="168"/>
      <c r="O18" s="168"/>
      <c r="P18" s="169"/>
    </row>
    <row r="19" spans="1:16" ht="15" customHeight="1" x14ac:dyDescent="0.25">
      <c r="A19" s="24">
        <v>40561</v>
      </c>
      <c r="B19" s="25">
        <v>54</v>
      </c>
      <c r="C19" s="26">
        <v>50</v>
      </c>
      <c r="G19" s="12"/>
      <c r="H19" s="27"/>
      <c r="I19" s="165"/>
      <c r="J19" s="170"/>
      <c r="K19" s="170"/>
      <c r="L19" s="170"/>
      <c r="M19" s="170"/>
      <c r="N19" s="170"/>
      <c r="O19" s="170"/>
      <c r="P19" s="171"/>
    </row>
    <row r="20" spans="1:16" ht="15" customHeight="1" x14ac:dyDescent="0.25">
      <c r="A20" s="20">
        <v>40562</v>
      </c>
      <c r="B20" s="21">
        <v>70</v>
      </c>
      <c r="C20" s="22">
        <v>66</v>
      </c>
      <c r="G20" s="12"/>
      <c r="H20" s="27"/>
      <c r="I20" s="165"/>
      <c r="J20" s="170"/>
      <c r="K20" s="170"/>
      <c r="L20" s="170"/>
      <c r="M20" s="170"/>
      <c r="N20" s="170"/>
      <c r="O20" s="170"/>
      <c r="P20" s="171"/>
    </row>
    <row r="21" spans="1:16" x14ac:dyDescent="0.25">
      <c r="A21" s="28">
        <v>40563</v>
      </c>
      <c r="B21" s="29">
        <v>18</v>
      </c>
      <c r="C21" s="30">
        <v>9</v>
      </c>
      <c r="G21" s="12"/>
      <c r="H21" s="27"/>
      <c r="I21" s="165"/>
      <c r="J21" s="170"/>
      <c r="K21" s="170"/>
      <c r="L21" s="170"/>
      <c r="M21" s="170"/>
      <c r="N21" s="170"/>
      <c r="O21" s="170"/>
      <c r="P21" s="171"/>
    </row>
    <row r="22" spans="1:16" x14ac:dyDescent="0.25">
      <c r="A22" s="31"/>
      <c r="B22" s="32"/>
      <c r="C22" s="32"/>
      <c r="G22" s="12"/>
      <c r="H22" s="27"/>
      <c r="I22" s="165"/>
      <c r="J22" s="170"/>
      <c r="K22" s="170"/>
      <c r="L22" s="170"/>
      <c r="M22" s="170"/>
      <c r="N22" s="170"/>
      <c r="O22" s="170"/>
      <c r="P22" s="171"/>
    </row>
    <row r="23" spans="1:16" x14ac:dyDescent="0.25">
      <c r="A23" s="31"/>
      <c r="B23" s="32"/>
      <c r="C23" s="32"/>
      <c r="D23"/>
      <c r="G23" s="12"/>
      <c r="H23" s="27"/>
      <c r="I23" s="165"/>
      <c r="J23" s="170"/>
      <c r="K23" s="170"/>
      <c r="L23" s="170"/>
      <c r="M23" s="170"/>
      <c r="N23" s="170"/>
      <c r="O23" s="170"/>
      <c r="P23" s="171"/>
    </row>
    <row r="24" spans="1:16" x14ac:dyDescent="0.25">
      <c r="A24" s="31"/>
      <c r="B24" s="32"/>
      <c r="C24" s="32"/>
      <c r="D24"/>
      <c r="G24" s="12"/>
      <c r="H24" s="27"/>
      <c r="I24" s="165"/>
      <c r="J24" s="170"/>
      <c r="K24" s="170"/>
      <c r="L24" s="170"/>
      <c r="M24" s="170"/>
      <c r="N24" s="170"/>
      <c r="O24" s="170"/>
      <c r="P24" s="171"/>
    </row>
    <row r="25" spans="1:16" x14ac:dyDescent="0.25">
      <c r="A25" s="31"/>
      <c r="B25" s="32"/>
      <c r="C25" s="32"/>
      <c r="D25"/>
      <c r="G25" s="12"/>
      <c r="H25" s="27"/>
      <c r="I25" s="165"/>
      <c r="J25" s="170"/>
      <c r="K25" s="170"/>
      <c r="L25" s="170"/>
      <c r="M25" s="170"/>
      <c r="N25" s="170"/>
      <c r="O25" s="170"/>
      <c r="P25" s="171"/>
    </row>
    <row r="26" spans="1:16" x14ac:dyDescent="0.25">
      <c r="A26" s="31"/>
      <c r="B26" s="32"/>
      <c r="C26" s="32"/>
      <c r="G26" s="12"/>
      <c r="H26" s="27"/>
      <c r="I26" s="165"/>
      <c r="J26" s="170"/>
      <c r="K26" s="170"/>
      <c r="L26" s="170"/>
      <c r="M26" s="170"/>
      <c r="N26" s="170"/>
      <c r="O26" s="170"/>
      <c r="P26" s="171"/>
    </row>
    <row r="27" spans="1:16" x14ac:dyDescent="0.25">
      <c r="A27" s="33"/>
      <c r="B27" s="33"/>
      <c r="C27" s="33"/>
      <c r="G27" s="12"/>
      <c r="H27" s="27"/>
      <c r="I27" s="165"/>
      <c r="J27" s="170"/>
      <c r="K27" s="170"/>
      <c r="L27" s="170"/>
      <c r="M27" s="170"/>
      <c r="N27" s="170"/>
      <c r="O27" s="170"/>
      <c r="P27" s="171"/>
    </row>
    <row r="28" spans="1:16" x14ac:dyDescent="0.25">
      <c r="A28" s="33"/>
      <c r="B28" s="33"/>
      <c r="C28" s="33"/>
      <c r="G28" s="12"/>
      <c r="H28" s="27"/>
      <c r="I28" s="165"/>
      <c r="J28" s="170"/>
      <c r="K28" s="170"/>
      <c r="L28" s="170"/>
      <c r="M28" s="170"/>
      <c r="N28" s="170"/>
      <c r="O28" s="170"/>
      <c r="P28" s="171"/>
    </row>
    <row r="29" spans="1:16" x14ac:dyDescent="0.25">
      <c r="A29" s="33"/>
      <c r="B29" s="33"/>
      <c r="C29" s="33"/>
      <c r="G29" s="12"/>
      <c r="H29" s="27"/>
      <c r="I29" s="165"/>
      <c r="J29" s="170"/>
      <c r="K29" s="170"/>
      <c r="L29" s="170"/>
      <c r="M29" s="170"/>
      <c r="N29" s="170"/>
      <c r="O29" s="170"/>
      <c r="P29" s="171"/>
    </row>
    <row r="30" spans="1:16" x14ac:dyDescent="0.25">
      <c r="A30" s="33"/>
      <c r="B30" s="33"/>
      <c r="C30" s="33"/>
      <c r="G30" s="12"/>
      <c r="H30" s="27"/>
      <c r="I30" s="165"/>
      <c r="J30" s="170"/>
      <c r="K30" s="170"/>
      <c r="L30" s="170"/>
      <c r="M30" s="170"/>
      <c r="N30" s="170"/>
      <c r="O30" s="170"/>
      <c r="P30" s="171"/>
    </row>
    <row r="31" spans="1:16" x14ac:dyDescent="0.25">
      <c r="A31" s="33"/>
      <c r="B31" s="33"/>
      <c r="C31" s="33"/>
      <c r="G31" s="12"/>
      <c r="H31" s="27"/>
      <c r="I31" s="165"/>
      <c r="J31" s="170"/>
      <c r="K31" s="170"/>
      <c r="L31" s="170"/>
      <c r="M31" s="170"/>
      <c r="N31" s="170"/>
      <c r="O31" s="170"/>
      <c r="P31" s="171"/>
    </row>
    <row r="32" spans="1:16" x14ac:dyDescent="0.25">
      <c r="A32" s="33"/>
      <c r="B32" s="33"/>
      <c r="C32" s="33"/>
      <c r="G32" s="12"/>
      <c r="H32" s="27"/>
      <c r="I32" s="165"/>
      <c r="J32" s="170"/>
      <c r="K32" s="170"/>
      <c r="L32" s="170"/>
      <c r="M32" s="170"/>
      <c r="N32" s="170"/>
      <c r="O32" s="170"/>
      <c r="P32" s="171"/>
    </row>
    <row r="33" spans="1:16" x14ac:dyDescent="0.25">
      <c r="A33" s="33"/>
      <c r="B33" s="33"/>
      <c r="C33" s="33"/>
      <c r="G33" s="12"/>
      <c r="H33" s="27"/>
      <c r="I33" s="165"/>
      <c r="J33" s="170"/>
      <c r="K33" s="170"/>
      <c r="L33" s="170"/>
      <c r="M33" s="170"/>
      <c r="N33" s="170"/>
      <c r="O33" s="170"/>
      <c r="P33" s="171"/>
    </row>
    <row r="34" spans="1:16" x14ac:dyDescent="0.25">
      <c r="A34" s="33"/>
      <c r="B34" s="33"/>
      <c r="C34" s="33"/>
      <c r="G34" s="12"/>
      <c r="H34" s="27"/>
      <c r="I34" s="165"/>
      <c r="J34" s="170"/>
      <c r="K34" s="170"/>
      <c r="L34" s="170"/>
      <c r="M34" s="170"/>
      <c r="N34" s="170"/>
      <c r="O34" s="170"/>
      <c r="P34" s="171"/>
    </row>
    <row r="35" spans="1:16" x14ac:dyDescent="0.25">
      <c r="A35" s="33"/>
      <c r="B35" s="33"/>
      <c r="C35" s="33"/>
      <c r="G35" s="12"/>
      <c r="H35" s="27"/>
      <c r="I35" s="165"/>
      <c r="J35" s="170"/>
      <c r="K35" s="170"/>
      <c r="L35" s="170"/>
      <c r="M35" s="170"/>
      <c r="N35" s="170"/>
      <c r="O35" s="170"/>
      <c r="P35" s="171"/>
    </row>
    <row r="36" spans="1:16" x14ac:dyDescent="0.25">
      <c r="A36" s="33"/>
      <c r="B36" s="33"/>
      <c r="C36" s="33"/>
      <c r="G36" s="12"/>
      <c r="H36" s="27"/>
      <c r="I36" s="166"/>
      <c r="J36" s="172"/>
      <c r="K36" s="172"/>
      <c r="L36" s="172"/>
      <c r="M36" s="172"/>
      <c r="N36" s="172"/>
      <c r="O36" s="172"/>
      <c r="P36" s="173"/>
    </row>
    <row r="37" spans="1:16" x14ac:dyDescent="0.25">
      <c r="A37" s="33"/>
      <c r="B37" s="33"/>
      <c r="C37" s="33"/>
      <c r="G37" s="12"/>
      <c r="H37" s="27"/>
    </row>
    <row r="38" spans="1:16" ht="15" customHeight="1" x14ac:dyDescent="0.25">
      <c r="A38" s="33"/>
      <c r="B38" s="33"/>
      <c r="C38" s="33"/>
      <c r="G38" s="12"/>
      <c r="I38" s="164"/>
      <c r="J38" s="174" t="s">
        <v>22</v>
      </c>
      <c r="K38" s="174"/>
      <c r="L38" s="174"/>
      <c r="M38" s="174"/>
      <c r="N38" s="174"/>
      <c r="O38" s="174"/>
      <c r="P38" s="175"/>
    </row>
    <row r="39" spans="1:16" x14ac:dyDescent="0.25">
      <c r="A39" s="33"/>
      <c r="B39" s="33"/>
      <c r="C39" s="33"/>
      <c r="G39" s="12"/>
      <c r="I39" s="165"/>
      <c r="J39" s="176"/>
      <c r="K39" s="176"/>
      <c r="L39" s="176"/>
      <c r="M39" s="176"/>
      <c r="N39" s="176"/>
      <c r="O39" s="176"/>
      <c r="P39" s="177"/>
    </row>
    <row r="40" spans="1:16" x14ac:dyDescent="0.25">
      <c r="A40" s="33"/>
      <c r="B40" s="33"/>
      <c r="C40" s="33"/>
      <c r="G40" s="12"/>
      <c r="I40" s="165"/>
      <c r="J40" s="176"/>
      <c r="K40" s="176"/>
      <c r="L40" s="176"/>
      <c r="M40" s="176"/>
      <c r="N40" s="176"/>
      <c r="O40" s="176"/>
      <c r="P40" s="177"/>
    </row>
    <row r="41" spans="1:16" x14ac:dyDescent="0.25">
      <c r="A41" s="33"/>
      <c r="B41" s="33"/>
      <c r="C41" s="33"/>
      <c r="G41" s="12"/>
      <c r="I41" s="165"/>
      <c r="J41" s="176"/>
      <c r="K41" s="176"/>
      <c r="L41" s="176"/>
      <c r="M41" s="176"/>
      <c r="N41" s="176"/>
      <c r="O41" s="176"/>
      <c r="P41" s="177"/>
    </row>
    <row r="42" spans="1:16" x14ac:dyDescent="0.25">
      <c r="A42" s="33"/>
      <c r="B42" s="33"/>
      <c r="C42" s="33"/>
      <c r="G42" s="12"/>
      <c r="I42" s="165"/>
      <c r="J42" s="176"/>
      <c r="K42" s="176"/>
      <c r="L42" s="176"/>
      <c r="M42" s="176"/>
      <c r="N42" s="176"/>
      <c r="O42" s="176"/>
      <c r="P42" s="177"/>
    </row>
    <row r="43" spans="1:16" x14ac:dyDescent="0.25">
      <c r="A43" s="33"/>
      <c r="B43" s="33"/>
      <c r="C43" s="33"/>
      <c r="G43" s="12"/>
      <c r="I43" s="165"/>
      <c r="J43" s="176"/>
      <c r="K43" s="176"/>
      <c r="L43" s="176"/>
      <c r="M43" s="176"/>
      <c r="N43" s="176"/>
      <c r="O43" s="176"/>
      <c r="P43" s="177"/>
    </row>
    <row r="44" spans="1:16" x14ac:dyDescent="0.25">
      <c r="A44" s="33"/>
      <c r="B44" s="33"/>
      <c r="C44" s="33"/>
      <c r="G44" s="12"/>
      <c r="I44" s="165"/>
      <c r="J44" s="176"/>
      <c r="K44" s="176"/>
      <c r="L44" s="176"/>
      <c r="M44" s="176"/>
      <c r="N44" s="176"/>
      <c r="O44" s="176"/>
      <c r="P44" s="177"/>
    </row>
    <row r="45" spans="1:16" x14ac:dyDescent="0.25">
      <c r="A45" s="33"/>
      <c r="B45" s="33"/>
      <c r="C45" s="33"/>
      <c r="G45" s="12"/>
      <c r="I45" s="166"/>
      <c r="J45" s="178"/>
      <c r="K45" s="178"/>
      <c r="L45" s="178"/>
      <c r="M45" s="178"/>
      <c r="N45" s="178"/>
      <c r="O45" s="178"/>
      <c r="P45" s="179"/>
    </row>
    <row r="46" spans="1:16" x14ac:dyDescent="0.25">
      <c r="A46" s="33"/>
      <c r="B46" s="33"/>
      <c r="C46" s="33"/>
      <c r="G46" s="12"/>
    </row>
    <row r="47" spans="1:16" x14ac:dyDescent="0.25">
      <c r="A47" s="33"/>
      <c r="B47" s="33"/>
      <c r="C47" s="33"/>
    </row>
    <row r="48" spans="1:16" x14ac:dyDescent="0.25">
      <c r="A48" s="33"/>
      <c r="B48" s="33"/>
      <c r="C48" s="33"/>
    </row>
    <row r="49" spans="1:4" x14ac:dyDescent="0.25">
      <c r="A49" s="33"/>
      <c r="B49" s="33"/>
      <c r="C49" s="33"/>
      <c r="D49"/>
    </row>
    <row r="50" spans="1:4" x14ac:dyDescent="0.25">
      <c r="A50" s="33"/>
      <c r="B50" s="33"/>
      <c r="C50" s="33"/>
      <c r="D50"/>
    </row>
    <row r="51" spans="1:4" x14ac:dyDescent="0.25">
      <c r="A51" s="33"/>
      <c r="B51" s="33"/>
      <c r="C51" s="33"/>
      <c r="D51"/>
    </row>
    <row r="52" spans="1:4" x14ac:dyDescent="0.25">
      <c r="A52" s="33"/>
      <c r="B52" s="33"/>
      <c r="C52" s="33"/>
      <c r="D52"/>
    </row>
    <row r="53" spans="1:4" x14ac:dyDescent="0.25">
      <c r="A53" s="33"/>
      <c r="B53" s="33"/>
      <c r="C53" s="33"/>
      <c r="D53"/>
    </row>
    <row r="54" spans="1:4" x14ac:dyDescent="0.25">
      <c r="A54" s="33"/>
      <c r="B54" s="33"/>
      <c r="C54" s="33"/>
      <c r="D54"/>
    </row>
    <row r="55" spans="1:4" x14ac:dyDescent="0.25">
      <c r="A55" s="33"/>
      <c r="B55" s="33"/>
      <c r="C55" s="33"/>
      <c r="D55"/>
    </row>
    <row r="56" spans="1:4" x14ac:dyDescent="0.25">
      <c r="A56" s="33"/>
      <c r="B56" s="33"/>
      <c r="C56" s="33"/>
      <c r="D56"/>
    </row>
    <row r="57" spans="1:4" x14ac:dyDescent="0.25">
      <c r="A57" s="33"/>
      <c r="B57" s="33"/>
      <c r="C57" s="33"/>
      <c r="D57"/>
    </row>
    <row r="58" spans="1:4" x14ac:dyDescent="0.25">
      <c r="A58" s="33"/>
      <c r="B58" s="33"/>
      <c r="C58" s="33"/>
      <c r="D58"/>
    </row>
    <row r="59" spans="1:4" x14ac:dyDescent="0.25">
      <c r="A59" s="33"/>
      <c r="B59" s="33"/>
      <c r="C59" s="33"/>
      <c r="D59"/>
    </row>
    <row r="60" spans="1:4" x14ac:dyDescent="0.25">
      <c r="A60" s="33"/>
      <c r="B60" s="33"/>
      <c r="C60" s="33"/>
      <c r="D60"/>
    </row>
    <row r="61" spans="1:4" x14ac:dyDescent="0.25">
      <c r="A61" s="33"/>
      <c r="B61" s="33"/>
      <c r="C61" s="33"/>
      <c r="D61"/>
    </row>
    <row r="62" spans="1:4" x14ac:dyDescent="0.25">
      <c r="A62" s="33"/>
      <c r="B62" s="33"/>
      <c r="C62" s="33"/>
      <c r="D62"/>
    </row>
    <row r="63" spans="1:4" x14ac:dyDescent="0.25">
      <c r="A63" s="33"/>
      <c r="B63" s="33"/>
      <c r="C63" s="33"/>
      <c r="D63"/>
    </row>
    <row r="64" spans="1:4" x14ac:dyDescent="0.25">
      <c r="A64" s="33"/>
      <c r="B64" s="33"/>
      <c r="C64" s="33"/>
      <c r="D64"/>
    </row>
    <row r="65" spans="1:4" x14ac:dyDescent="0.25">
      <c r="A65" s="33"/>
      <c r="B65" s="33"/>
      <c r="C65" s="33"/>
      <c r="D65"/>
    </row>
    <row r="66" spans="1:4" x14ac:dyDescent="0.25">
      <c r="A66" s="33"/>
      <c r="B66" s="33"/>
      <c r="C66" s="33"/>
      <c r="D66"/>
    </row>
    <row r="67" spans="1:4" x14ac:dyDescent="0.25">
      <c r="A67" s="33"/>
      <c r="B67" s="33"/>
      <c r="C67" s="33"/>
      <c r="D67"/>
    </row>
    <row r="68" spans="1:4" x14ac:dyDescent="0.25">
      <c r="A68" s="33"/>
      <c r="B68" s="33"/>
      <c r="C68" s="33"/>
      <c r="D68"/>
    </row>
    <row r="69" spans="1:4" x14ac:dyDescent="0.25">
      <c r="A69" s="33"/>
      <c r="B69" s="33"/>
      <c r="C69" s="33"/>
      <c r="D69"/>
    </row>
    <row r="70" spans="1:4" x14ac:dyDescent="0.25">
      <c r="A70" s="33"/>
      <c r="B70" s="33"/>
      <c r="C70" s="33"/>
      <c r="D70"/>
    </row>
    <row r="71" spans="1:4" x14ac:dyDescent="0.25">
      <c r="A71" s="33"/>
      <c r="B71" s="33"/>
      <c r="C71" s="33"/>
      <c r="D71"/>
    </row>
    <row r="72" spans="1:4" x14ac:dyDescent="0.25">
      <c r="A72" s="33"/>
      <c r="B72" s="33"/>
      <c r="C72" s="33"/>
      <c r="D72"/>
    </row>
    <row r="73" spans="1:4" x14ac:dyDescent="0.25">
      <c r="A73" s="33"/>
      <c r="B73" s="33"/>
      <c r="C73" s="33"/>
      <c r="D73"/>
    </row>
    <row r="74" spans="1:4" x14ac:dyDescent="0.25">
      <c r="A74" s="33"/>
      <c r="B74" s="33"/>
      <c r="C74" s="33"/>
      <c r="D74"/>
    </row>
    <row r="75" spans="1:4" x14ac:dyDescent="0.25">
      <c r="A75" s="33"/>
      <c r="B75" s="33"/>
      <c r="C75" s="33"/>
      <c r="D75"/>
    </row>
    <row r="76" spans="1:4" x14ac:dyDescent="0.25">
      <c r="A76" s="33"/>
      <c r="B76" s="33"/>
      <c r="C76" s="33"/>
      <c r="D76"/>
    </row>
    <row r="77" spans="1:4" x14ac:dyDescent="0.25">
      <c r="A77" s="33"/>
      <c r="B77" s="33"/>
      <c r="C77" s="33"/>
      <c r="D77"/>
    </row>
    <row r="78" spans="1:4" x14ac:dyDescent="0.25">
      <c r="A78" s="33"/>
      <c r="B78" s="33"/>
      <c r="C78" s="33"/>
      <c r="D78"/>
    </row>
    <row r="79" spans="1:4" x14ac:dyDescent="0.25">
      <c r="A79" s="33"/>
      <c r="B79" s="33"/>
      <c r="C79" s="33"/>
      <c r="D79"/>
    </row>
    <row r="80" spans="1:4" x14ac:dyDescent="0.25">
      <c r="A80" s="33"/>
      <c r="B80" s="33"/>
      <c r="C80" s="33"/>
      <c r="D80"/>
    </row>
    <row r="81" spans="1:4" x14ac:dyDescent="0.25">
      <c r="A81" s="33"/>
      <c r="B81" s="33"/>
      <c r="C81" s="33"/>
      <c r="D81"/>
    </row>
    <row r="82" spans="1:4" x14ac:dyDescent="0.25">
      <c r="A82" s="33"/>
      <c r="B82" s="33"/>
      <c r="C82" s="33"/>
      <c r="D82"/>
    </row>
    <row r="83" spans="1:4" x14ac:dyDescent="0.25">
      <c r="A83" s="33"/>
      <c r="B83" s="33"/>
      <c r="C83" s="33"/>
      <c r="D83"/>
    </row>
    <row r="84" spans="1:4" x14ac:dyDescent="0.25">
      <c r="A84" s="33"/>
      <c r="B84" s="33"/>
      <c r="C84" s="33"/>
      <c r="D84"/>
    </row>
    <row r="85" spans="1:4" x14ac:dyDescent="0.25">
      <c r="A85" s="33"/>
      <c r="B85" s="33"/>
      <c r="C85" s="33"/>
      <c r="D85"/>
    </row>
    <row r="86" spans="1:4" x14ac:dyDescent="0.25">
      <c r="A86" s="33"/>
      <c r="B86" s="33"/>
      <c r="C86" s="33"/>
      <c r="D86"/>
    </row>
    <row r="87" spans="1:4" x14ac:dyDescent="0.25">
      <c r="A87" s="33"/>
      <c r="B87" s="33"/>
      <c r="C87" s="33"/>
      <c r="D87"/>
    </row>
    <row r="88" spans="1:4" x14ac:dyDescent="0.25">
      <c r="A88" s="33"/>
      <c r="B88" s="33"/>
      <c r="C88" s="33"/>
      <c r="D88"/>
    </row>
    <row r="89" spans="1:4" x14ac:dyDescent="0.25">
      <c r="A89" s="33"/>
      <c r="B89" s="33"/>
      <c r="C89" s="33"/>
      <c r="D89"/>
    </row>
    <row r="90" spans="1:4" x14ac:dyDescent="0.25">
      <c r="A90" s="33"/>
      <c r="B90" s="33"/>
      <c r="C90" s="33"/>
      <c r="D90"/>
    </row>
    <row r="91" spans="1:4" x14ac:dyDescent="0.25">
      <c r="A91" s="33"/>
      <c r="B91" s="33"/>
      <c r="C91" s="33"/>
      <c r="D91"/>
    </row>
    <row r="92" spans="1:4" x14ac:dyDescent="0.25">
      <c r="A92" s="33"/>
      <c r="B92" s="33"/>
      <c r="C92" s="33"/>
      <c r="D92"/>
    </row>
    <row r="93" spans="1:4" x14ac:dyDescent="0.25">
      <c r="A93" s="33"/>
      <c r="B93" s="33"/>
      <c r="C93" s="33"/>
      <c r="D93"/>
    </row>
    <row r="94" spans="1:4" x14ac:dyDescent="0.25">
      <c r="A94" s="33"/>
      <c r="B94" s="33"/>
      <c r="C94" s="33"/>
      <c r="D94"/>
    </row>
    <row r="95" spans="1:4" x14ac:dyDescent="0.25">
      <c r="A95" s="33"/>
      <c r="B95" s="33"/>
      <c r="C95" s="33"/>
      <c r="D95"/>
    </row>
    <row r="96" spans="1:4" x14ac:dyDescent="0.25">
      <c r="A96" s="33"/>
      <c r="B96" s="33"/>
      <c r="C96" s="33"/>
      <c r="D96"/>
    </row>
    <row r="97" spans="1:4" x14ac:dyDescent="0.25">
      <c r="A97" s="33"/>
      <c r="B97" s="33"/>
      <c r="C97" s="33"/>
      <c r="D97"/>
    </row>
    <row r="98" spans="1:4" x14ac:dyDescent="0.25">
      <c r="A98" s="33"/>
      <c r="B98" s="33"/>
      <c r="C98" s="33"/>
      <c r="D98"/>
    </row>
    <row r="99" spans="1:4" x14ac:dyDescent="0.25">
      <c r="A99" s="33"/>
      <c r="B99" s="33"/>
      <c r="C99" s="33"/>
      <c r="D99"/>
    </row>
    <row r="100" spans="1:4" x14ac:dyDescent="0.25">
      <c r="A100" s="33"/>
      <c r="B100" s="33"/>
      <c r="C100" s="33"/>
      <c r="D100"/>
    </row>
    <row r="101" spans="1:4" x14ac:dyDescent="0.25">
      <c r="A101" s="33"/>
      <c r="B101" s="33"/>
      <c r="C101" s="33"/>
      <c r="D101"/>
    </row>
    <row r="102" spans="1:4" x14ac:dyDescent="0.25">
      <c r="A102" s="33"/>
      <c r="B102" s="33"/>
      <c r="C102" s="33"/>
      <c r="D102"/>
    </row>
  </sheetData>
  <mergeCells count="8">
    <mergeCell ref="I18:I36"/>
    <mergeCell ref="J18:P36"/>
    <mergeCell ref="I38:I45"/>
    <mergeCell ref="J38:P45"/>
    <mergeCell ref="I4:I6"/>
    <mergeCell ref="J4:P6"/>
    <mergeCell ref="I8:I16"/>
    <mergeCell ref="J8:P16"/>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3" r:id="rId3" name="Check Box 1">
              <controlPr defaultSize="0" autoFill="0" autoLine="0" autoPict="0" altText="">
                <anchor moveWithCells="1">
                  <from>
                    <xdr:col>6</xdr:col>
                    <xdr:colOff>85725</xdr:colOff>
                    <xdr:row>0</xdr:row>
                    <xdr:rowOff>85725</xdr:rowOff>
                  </from>
                  <to>
                    <xdr:col>6</xdr:col>
                    <xdr:colOff>390525</xdr:colOff>
                    <xdr:row>1</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2"/>
  <sheetViews>
    <sheetView showGridLines="0" zoomScaleNormal="100" workbookViewId="0">
      <selection sqref="A1:B31"/>
    </sheetView>
  </sheetViews>
  <sheetFormatPr defaultRowHeight="15" x14ac:dyDescent="0.25"/>
  <cols>
    <col min="1" max="2" width="12.7109375" bestFit="1" customWidth="1"/>
    <col min="3" max="3" width="1.7109375" customWidth="1"/>
    <col min="4" max="6" width="9.140625" customWidth="1"/>
    <col min="7" max="7" width="3.7109375" customWidth="1"/>
    <col min="8" max="8" width="1.28515625" customWidth="1"/>
  </cols>
  <sheetData>
    <row r="1" spans="1:15" ht="30.75" customHeight="1" x14ac:dyDescent="0.5">
      <c r="A1" s="3" t="s">
        <v>5</v>
      </c>
      <c r="B1" s="4" t="s">
        <v>6</v>
      </c>
      <c r="D1" s="5" t="s">
        <v>7</v>
      </c>
      <c r="G1" s="1" t="s">
        <v>0</v>
      </c>
    </row>
    <row r="2" spans="1:15" ht="21" x14ac:dyDescent="0.35">
      <c r="A2" s="6">
        <v>-0.42983211252181319</v>
      </c>
      <c r="B2" s="7">
        <v>0.3494692972663031</v>
      </c>
      <c r="G2" s="2" t="s">
        <v>8</v>
      </c>
    </row>
    <row r="3" spans="1:15" x14ac:dyDescent="0.25">
      <c r="A3" s="8">
        <v>-1.2628810625386704</v>
      </c>
      <c r="B3" s="9">
        <v>-0.93000075594030474</v>
      </c>
    </row>
    <row r="4" spans="1:15" x14ac:dyDescent="0.25">
      <c r="A4" s="10">
        <v>-0.56040041657939188</v>
      </c>
      <c r="B4" s="11">
        <v>-0.4463578694512203</v>
      </c>
      <c r="F4" s="12"/>
      <c r="H4" s="164"/>
      <c r="I4" s="180" t="s">
        <v>9</v>
      </c>
      <c r="J4" s="180"/>
      <c r="K4" s="180"/>
      <c r="L4" s="180"/>
      <c r="M4" s="180"/>
      <c r="N4" s="180"/>
      <c r="O4" s="181"/>
    </row>
    <row r="5" spans="1:15" ht="15" customHeight="1" x14ac:dyDescent="0.25">
      <c r="A5" s="8">
        <v>-1.8246076197517209</v>
      </c>
      <c r="B5" s="9">
        <v>-0.20791821339583066</v>
      </c>
      <c r="F5" s="12"/>
      <c r="H5" s="165"/>
      <c r="I5" s="182"/>
      <c r="J5" s="182"/>
      <c r="K5" s="182"/>
      <c r="L5" s="182"/>
      <c r="M5" s="182"/>
      <c r="N5" s="182"/>
      <c r="O5" s="183"/>
    </row>
    <row r="6" spans="1:15" ht="15" customHeight="1" x14ac:dyDescent="0.25">
      <c r="A6" s="10">
        <v>0.785447855636496</v>
      </c>
      <c r="B6" s="11">
        <v>0.54664107625567171</v>
      </c>
      <c r="F6" s="12"/>
      <c r="H6" s="166"/>
      <c r="I6" s="184"/>
      <c r="J6" s="184"/>
      <c r="K6" s="184"/>
      <c r="L6" s="184"/>
      <c r="M6" s="184"/>
      <c r="N6" s="184"/>
      <c r="O6" s="185"/>
    </row>
    <row r="7" spans="1:15" x14ac:dyDescent="0.25">
      <c r="A7" s="8">
        <v>-1.1515892524387206</v>
      </c>
      <c r="B7" s="9">
        <v>1.6635895900167703</v>
      </c>
      <c r="F7" s="12"/>
    </row>
    <row r="8" spans="1:15" x14ac:dyDescent="0.25">
      <c r="A8" s="10">
        <v>1.6580256123808335</v>
      </c>
      <c r="B8" s="11">
        <v>-0.93494789093675446</v>
      </c>
      <c r="F8" s="12"/>
      <c r="H8" s="164"/>
      <c r="I8" s="168" t="s">
        <v>10</v>
      </c>
      <c r="J8" s="168"/>
      <c r="K8" s="168"/>
      <c r="L8" s="168"/>
      <c r="M8" s="168"/>
      <c r="N8" s="168"/>
      <c r="O8" s="169"/>
    </row>
    <row r="9" spans="1:15" ht="15" customHeight="1" x14ac:dyDescent="0.25">
      <c r="A9" s="8">
        <v>-0.83843303331615027</v>
      </c>
      <c r="B9" s="9">
        <v>-0.92991293011719223</v>
      </c>
      <c r="F9" s="12"/>
      <c r="H9" s="165"/>
      <c r="I9" s="170"/>
      <c r="J9" s="170"/>
      <c r="K9" s="170"/>
      <c r="L9" s="170"/>
      <c r="M9" s="170"/>
      <c r="N9" s="170"/>
      <c r="O9" s="171"/>
    </row>
    <row r="10" spans="1:15" ht="15" customHeight="1" x14ac:dyDescent="0.25">
      <c r="A10" s="10">
        <v>1.1057200394131783</v>
      </c>
      <c r="B10" s="11">
        <v>-0.88031804631158495</v>
      </c>
      <c r="F10" s="12"/>
      <c r="H10" s="165"/>
      <c r="I10" s="170"/>
      <c r="J10" s="170"/>
      <c r="K10" s="170"/>
      <c r="L10" s="170"/>
      <c r="M10" s="170"/>
      <c r="N10" s="170"/>
      <c r="O10" s="171"/>
    </row>
    <row r="11" spans="1:15" x14ac:dyDescent="0.25">
      <c r="A11" s="8">
        <v>1.3585858781929241</v>
      </c>
      <c r="B11" s="9">
        <v>-0.7473401930100011</v>
      </c>
      <c r="F11" s="12"/>
      <c r="H11" s="165"/>
      <c r="I11" s="170"/>
      <c r="J11" s="170"/>
      <c r="K11" s="170"/>
      <c r="L11" s="170"/>
      <c r="M11" s="170"/>
      <c r="N11" s="170"/>
      <c r="O11" s="171"/>
    </row>
    <row r="12" spans="1:15" x14ac:dyDescent="0.25">
      <c r="A12" s="10">
        <v>0.8272961148465966</v>
      </c>
      <c r="B12" s="11">
        <v>-0.66969481264345299</v>
      </c>
      <c r="F12" s="12"/>
      <c r="H12" s="165"/>
      <c r="I12" s="170"/>
      <c r="J12" s="170"/>
      <c r="K12" s="170"/>
      <c r="L12" s="170"/>
      <c r="M12" s="170"/>
      <c r="N12" s="170"/>
      <c r="O12" s="171"/>
    </row>
    <row r="13" spans="1:15" x14ac:dyDescent="0.25">
      <c r="A13" s="8">
        <v>-0.64233247023020001</v>
      </c>
      <c r="B13" s="9">
        <v>-0.99548849204614021</v>
      </c>
      <c r="F13" s="12"/>
      <c r="H13" s="165"/>
      <c r="I13" s="170"/>
      <c r="J13" s="170"/>
      <c r="K13" s="170"/>
      <c r="L13" s="170"/>
      <c r="M13" s="170"/>
      <c r="N13" s="170"/>
      <c r="O13" s="171"/>
    </row>
    <row r="14" spans="1:15" x14ac:dyDescent="0.25">
      <c r="A14" s="10">
        <v>-0.3120281693393322</v>
      </c>
      <c r="B14" s="11">
        <v>-0.93098488653697065</v>
      </c>
      <c r="F14" s="12"/>
      <c r="H14" s="165"/>
      <c r="I14" s="170"/>
      <c r="J14" s="170"/>
      <c r="K14" s="170"/>
      <c r="L14" s="170"/>
      <c r="M14" s="170"/>
      <c r="N14" s="170"/>
      <c r="O14" s="171"/>
    </row>
    <row r="15" spans="1:15" x14ac:dyDescent="0.25">
      <c r="A15" s="8">
        <v>0.55888245892732624</v>
      </c>
      <c r="B15" s="9">
        <v>-0.23010426404382836</v>
      </c>
      <c r="F15" s="12"/>
      <c r="H15" s="165"/>
      <c r="I15" s="170"/>
      <c r="J15" s="170"/>
      <c r="K15" s="170"/>
      <c r="L15" s="170"/>
      <c r="M15" s="170"/>
      <c r="N15" s="170"/>
      <c r="O15" s="171"/>
    </row>
    <row r="16" spans="1:15" x14ac:dyDescent="0.25">
      <c r="A16" s="10">
        <v>-0.68368781552966806</v>
      </c>
      <c r="B16" s="11">
        <v>-0.15706137602083825</v>
      </c>
      <c r="F16" s="12"/>
      <c r="H16" s="166"/>
      <c r="I16" s="172"/>
      <c r="J16" s="172"/>
      <c r="K16" s="172"/>
      <c r="L16" s="172"/>
      <c r="M16" s="172"/>
      <c r="N16" s="172"/>
      <c r="O16" s="173"/>
    </row>
    <row r="17" spans="1:15" x14ac:dyDescent="0.25">
      <c r="A17" s="8">
        <v>1.7496632526612952</v>
      </c>
      <c r="B17" s="9">
        <v>1.7230973547713651</v>
      </c>
      <c r="F17" s="12"/>
    </row>
    <row r="18" spans="1:15" x14ac:dyDescent="0.25">
      <c r="A18" s="10">
        <v>1.552245282633409</v>
      </c>
      <c r="B18" s="11">
        <v>0.84054924283030941</v>
      </c>
      <c r="F18" s="12"/>
      <c r="H18" s="164"/>
      <c r="I18" s="167" t="s">
        <v>11</v>
      </c>
      <c r="J18" s="168"/>
      <c r="K18" s="168"/>
      <c r="L18" s="168"/>
      <c r="M18" s="168"/>
      <c r="N18" s="168"/>
      <c r="O18" s="169"/>
    </row>
    <row r="19" spans="1:15" ht="15" customHeight="1" x14ac:dyDescent="0.25">
      <c r="A19" s="8">
        <v>-0.24315827329822234</v>
      </c>
      <c r="B19" s="9">
        <v>-0.71879527649878339</v>
      </c>
      <c r="F19" s="12"/>
      <c r="H19" s="165"/>
      <c r="I19" s="170"/>
      <c r="J19" s="170"/>
      <c r="K19" s="170"/>
      <c r="L19" s="170"/>
      <c r="M19" s="170"/>
      <c r="N19" s="170"/>
      <c r="O19" s="171"/>
    </row>
    <row r="20" spans="1:15" ht="15" customHeight="1" x14ac:dyDescent="0.25">
      <c r="A20" s="10">
        <v>-1.304450622252705</v>
      </c>
      <c r="B20" s="11">
        <v>-0.6284471662986949</v>
      </c>
      <c r="F20" s="12"/>
      <c r="H20" s="165"/>
      <c r="I20" s="170"/>
      <c r="J20" s="170"/>
      <c r="K20" s="170"/>
      <c r="L20" s="170"/>
      <c r="M20" s="170"/>
      <c r="N20" s="170"/>
      <c r="O20" s="171"/>
    </row>
    <row r="21" spans="1:15" x14ac:dyDescent="0.25">
      <c r="A21" s="10">
        <v>-1.883514988261791</v>
      </c>
      <c r="B21" s="11">
        <v>0.57309538487257672</v>
      </c>
      <c r="F21" s="12"/>
      <c r="H21" s="165"/>
      <c r="I21" s="170"/>
      <c r="J21" s="170"/>
      <c r="K21" s="170"/>
      <c r="L21" s="170"/>
      <c r="M21" s="170"/>
      <c r="N21" s="170"/>
      <c r="O21" s="171"/>
    </row>
    <row r="22" spans="1:15" x14ac:dyDescent="0.25">
      <c r="A22" s="8">
        <v>-0.42182109193991096</v>
      </c>
      <c r="B22" s="9">
        <v>1.0712215238386924</v>
      </c>
      <c r="F22" s="12"/>
      <c r="H22" s="165"/>
      <c r="I22" s="170"/>
      <c r="J22" s="170"/>
      <c r="K22" s="170"/>
      <c r="L22" s="170"/>
      <c r="M22" s="170"/>
      <c r="N22" s="170"/>
      <c r="O22" s="171"/>
    </row>
    <row r="23" spans="1:15" x14ac:dyDescent="0.25">
      <c r="A23" s="10">
        <v>0.21726765911514556</v>
      </c>
      <c r="B23" s="11">
        <v>-1.0497283996898128</v>
      </c>
      <c r="F23" s="12"/>
      <c r="H23" s="165"/>
      <c r="I23" s="170"/>
      <c r="J23" s="170"/>
      <c r="K23" s="170"/>
      <c r="L23" s="170"/>
      <c r="M23" s="170"/>
      <c r="N23" s="170"/>
      <c r="O23" s="171"/>
    </row>
    <row r="24" spans="1:15" x14ac:dyDescent="0.25">
      <c r="A24" s="8">
        <v>0.52121778789375517</v>
      </c>
      <c r="B24" s="9">
        <v>-0.92238134398612714</v>
      </c>
      <c r="F24" s="12"/>
      <c r="H24" s="165"/>
      <c r="I24" s="170"/>
      <c r="J24" s="170"/>
      <c r="K24" s="170"/>
      <c r="L24" s="170"/>
      <c r="M24" s="170"/>
      <c r="N24" s="170"/>
      <c r="O24" s="171"/>
    </row>
    <row r="25" spans="1:15" x14ac:dyDescent="0.25">
      <c r="A25" s="10">
        <v>2.2458983292006649</v>
      </c>
      <c r="B25" s="11">
        <v>-1.1738666798027639</v>
      </c>
      <c r="F25" s="12"/>
      <c r="H25" s="165"/>
      <c r="I25" s="170"/>
      <c r="J25" s="170"/>
      <c r="K25" s="170"/>
      <c r="L25" s="170"/>
      <c r="M25" s="170"/>
      <c r="N25" s="170"/>
      <c r="O25" s="171"/>
    </row>
    <row r="26" spans="1:15" x14ac:dyDescent="0.25">
      <c r="A26" s="8">
        <v>-1.0449794960223195</v>
      </c>
      <c r="B26" s="9">
        <v>0.33673137771645617</v>
      </c>
      <c r="F26" s="12"/>
      <c r="H26" s="165"/>
      <c r="I26" s="170"/>
      <c r="J26" s="170"/>
      <c r="K26" s="170"/>
      <c r="L26" s="170"/>
      <c r="M26" s="170"/>
      <c r="N26" s="170"/>
      <c r="O26" s="171"/>
    </row>
    <row r="27" spans="1:15" x14ac:dyDescent="0.25">
      <c r="A27" s="10">
        <v>-1.5976424363592121</v>
      </c>
      <c r="B27" s="11">
        <v>-1.9771590759613507</v>
      </c>
      <c r="F27" s="12"/>
      <c r="H27" s="165"/>
      <c r="I27" s="170"/>
      <c r="J27" s="170"/>
      <c r="K27" s="170"/>
      <c r="L27" s="170"/>
      <c r="M27" s="170"/>
      <c r="N27" s="170"/>
      <c r="O27" s="171"/>
    </row>
    <row r="28" spans="1:15" x14ac:dyDescent="0.25">
      <c r="A28" s="8">
        <v>0.92226694663154773</v>
      </c>
      <c r="B28" s="9">
        <v>1.5235495181703351</v>
      </c>
      <c r="F28" s="12"/>
      <c r="H28" s="165"/>
      <c r="I28" s="170"/>
      <c r="J28" s="170"/>
      <c r="K28" s="170"/>
      <c r="L28" s="170"/>
      <c r="M28" s="170"/>
      <c r="N28" s="170"/>
      <c r="O28" s="171"/>
    </row>
    <row r="29" spans="1:15" x14ac:dyDescent="0.25">
      <c r="A29" s="10">
        <v>0.888050596906797</v>
      </c>
      <c r="B29" s="11">
        <v>-0.48487769674920261</v>
      </c>
      <c r="F29" s="12"/>
      <c r="H29" s="165"/>
      <c r="I29" s="170"/>
      <c r="J29" s="170"/>
      <c r="K29" s="170"/>
      <c r="L29" s="170"/>
      <c r="M29" s="170"/>
      <c r="N29" s="170"/>
      <c r="O29" s="171"/>
    </row>
    <row r="30" spans="1:15" x14ac:dyDescent="0.25">
      <c r="A30" s="8">
        <v>-0.31895989181513779</v>
      </c>
      <c r="B30" s="9">
        <v>-1.262627555252422</v>
      </c>
      <c r="F30" s="12"/>
      <c r="H30" s="165"/>
      <c r="I30" s="170"/>
      <c r="J30" s="170"/>
      <c r="K30" s="170"/>
      <c r="L30" s="170"/>
      <c r="M30" s="170"/>
      <c r="N30" s="170"/>
      <c r="O30" s="171"/>
    </row>
    <row r="31" spans="1:15" x14ac:dyDescent="0.25">
      <c r="A31" s="13">
        <v>-0.97923187521272359</v>
      </c>
      <c r="B31" s="14">
        <v>0.38965764578787965</v>
      </c>
      <c r="F31" s="12"/>
      <c r="H31" s="165"/>
      <c r="I31" s="170"/>
      <c r="J31" s="170"/>
      <c r="K31" s="170"/>
      <c r="L31" s="170"/>
      <c r="M31" s="170"/>
      <c r="N31" s="170"/>
      <c r="O31" s="171"/>
    </row>
    <row r="32" spans="1:15" x14ac:dyDescent="0.25">
      <c r="F32" s="12"/>
      <c r="H32" s="165"/>
      <c r="I32" s="170"/>
      <c r="J32" s="170"/>
      <c r="K32" s="170"/>
      <c r="L32" s="170"/>
      <c r="M32" s="170"/>
      <c r="N32" s="170"/>
      <c r="O32" s="171"/>
    </row>
    <row r="33" spans="6:15" x14ac:dyDescent="0.25">
      <c r="F33" s="12"/>
      <c r="H33" s="165"/>
      <c r="I33" s="170"/>
      <c r="J33" s="170"/>
      <c r="K33" s="170"/>
      <c r="L33" s="170"/>
      <c r="M33" s="170"/>
      <c r="N33" s="170"/>
      <c r="O33" s="171"/>
    </row>
    <row r="34" spans="6:15" x14ac:dyDescent="0.25">
      <c r="F34" s="12"/>
      <c r="H34" s="165"/>
      <c r="I34" s="170"/>
      <c r="J34" s="170"/>
      <c r="K34" s="170"/>
      <c r="L34" s="170"/>
      <c r="M34" s="170"/>
      <c r="N34" s="170"/>
      <c r="O34" s="171"/>
    </row>
    <row r="35" spans="6:15" x14ac:dyDescent="0.25">
      <c r="F35" s="12"/>
      <c r="H35" s="165"/>
      <c r="I35" s="170"/>
      <c r="J35" s="170"/>
      <c r="K35" s="170"/>
      <c r="L35" s="170"/>
      <c r="M35" s="170"/>
      <c r="N35" s="170"/>
      <c r="O35" s="171"/>
    </row>
    <row r="36" spans="6:15" x14ac:dyDescent="0.25">
      <c r="F36" s="12"/>
      <c r="H36" s="166"/>
      <c r="I36" s="172"/>
      <c r="J36" s="172"/>
      <c r="K36" s="172"/>
      <c r="L36" s="172"/>
      <c r="M36" s="172"/>
      <c r="N36" s="172"/>
      <c r="O36" s="173"/>
    </row>
    <row r="37" spans="6:15" x14ac:dyDescent="0.25">
      <c r="F37" s="12"/>
    </row>
    <row r="38" spans="6:15" x14ac:dyDescent="0.25">
      <c r="F38" s="12"/>
      <c r="H38" s="164"/>
      <c r="I38" s="167" t="s">
        <v>12</v>
      </c>
      <c r="J38" s="168"/>
      <c r="K38" s="168"/>
      <c r="L38" s="168"/>
      <c r="M38" s="168"/>
      <c r="N38" s="168"/>
      <c r="O38" s="169"/>
    </row>
    <row r="39" spans="6:15" ht="15" customHeight="1" x14ac:dyDescent="0.25">
      <c r="F39" s="12"/>
      <c r="H39" s="165"/>
      <c r="I39" s="170"/>
      <c r="J39" s="170"/>
      <c r="K39" s="170"/>
      <c r="L39" s="170"/>
      <c r="M39" s="170"/>
      <c r="N39" s="170"/>
      <c r="O39" s="171"/>
    </row>
    <row r="40" spans="6:15" ht="15" customHeight="1" x14ac:dyDescent="0.25">
      <c r="F40" s="12"/>
      <c r="H40" s="165"/>
      <c r="I40" s="170"/>
      <c r="J40" s="170"/>
      <c r="K40" s="170"/>
      <c r="L40" s="170"/>
      <c r="M40" s="170"/>
      <c r="N40" s="170"/>
      <c r="O40" s="171"/>
    </row>
    <row r="41" spans="6:15" x14ac:dyDescent="0.25">
      <c r="F41" s="12"/>
      <c r="H41" s="165"/>
      <c r="I41" s="170"/>
      <c r="J41" s="170"/>
      <c r="K41" s="170"/>
      <c r="L41" s="170"/>
      <c r="M41" s="170"/>
      <c r="N41" s="170"/>
      <c r="O41" s="171"/>
    </row>
    <row r="42" spans="6:15" x14ac:dyDescent="0.25">
      <c r="F42" s="12"/>
      <c r="H42" s="165"/>
      <c r="I42" s="170"/>
      <c r="J42" s="170"/>
      <c r="K42" s="170"/>
      <c r="L42" s="170"/>
      <c r="M42" s="170"/>
      <c r="N42" s="170"/>
      <c r="O42" s="171"/>
    </row>
    <row r="43" spans="6:15" x14ac:dyDescent="0.25">
      <c r="F43" s="12"/>
      <c r="H43" s="165"/>
      <c r="I43" s="170"/>
      <c r="J43" s="170"/>
      <c r="K43" s="170"/>
      <c r="L43" s="170"/>
      <c r="M43" s="170"/>
      <c r="N43" s="170"/>
      <c r="O43" s="171"/>
    </row>
    <row r="44" spans="6:15" x14ac:dyDescent="0.25">
      <c r="F44" s="12"/>
      <c r="H44" s="165"/>
      <c r="I44" s="170"/>
      <c r="J44" s="170"/>
      <c r="K44" s="170"/>
      <c r="L44" s="170"/>
      <c r="M44" s="170"/>
      <c r="N44" s="170"/>
      <c r="O44" s="171"/>
    </row>
    <row r="45" spans="6:15" x14ac:dyDescent="0.25">
      <c r="F45" s="12"/>
      <c r="H45" s="165"/>
      <c r="I45" s="170"/>
      <c r="J45" s="170"/>
      <c r="K45" s="170"/>
      <c r="L45" s="170"/>
      <c r="M45" s="170"/>
      <c r="N45" s="170"/>
      <c r="O45" s="171"/>
    </row>
    <row r="46" spans="6:15" x14ac:dyDescent="0.25">
      <c r="F46" s="12"/>
      <c r="H46" s="165"/>
      <c r="I46" s="170"/>
      <c r="J46" s="170"/>
      <c r="K46" s="170"/>
      <c r="L46" s="170"/>
      <c r="M46" s="170"/>
      <c r="N46" s="170"/>
      <c r="O46" s="171"/>
    </row>
    <row r="47" spans="6:15" x14ac:dyDescent="0.25">
      <c r="F47" s="12"/>
      <c r="H47" s="165"/>
      <c r="I47" s="170"/>
      <c r="J47" s="170"/>
      <c r="K47" s="170"/>
      <c r="L47" s="170"/>
      <c r="M47" s="170"/>
      <c r="N47" s="170"/>
      <c r="O47" s="171"/>
    </row>
    <row r="48" spans="6:15" x14ac:dyDescent="0.25">
      <c r="F48" s="12"/>
      <c r="H48" s="165"/>
      <c r="I48" s="170"/>
      <c r="J48" s="170"/>
      <c r="K48" s="170"/>
      <c r="L48" s="170"/>
      <c r="M48" s="170"/>
      <c r="N48" s="170"/>
      <c r="O48" s="171"/>
    </row>
    <row r="49" spans="6:15" x14ac:dyDescent="0.25">
      <c r="F49" s="12"/>
      <c r="H49" s="165"/>
      <c r="I49" s="170"/>
      <c r="J49" s="170"/>
      <c r="K49" s="170"/>
      <c r="L49" s="170"/>
      <c r="M49" s="170"/>
      <c r="N49" s="170"/>
      <c r="O49" s="171"/>
    </row>
    <row r="50" spans="6:15" x14ac:dyDescent="0.25">
      <c r="F50" s="12"/>
      <c r="H50" s="165"/>
      <c r="I50" s="170"/>
      <c r="J50" s="170"/>
      <c r="K50" s="170"/>
      <c r="L50" s="170"/>
      <c r="M50" s="170"/>
      <c r="N50" s="170"/>
      <c r="O50" s="171"/>
    </row>
    <row r="51" spans="6:15" x14ac:dyDescent="0.25">
      <c r="F51" s="12"/>
      <c r="H51" s="166"/>
      <c r="I51" s="172"/>
      <c r="J51" s="172"/>
      <c r="K51" s="172"/>
      <c r="L51" s="172"/>
      <c r="M51" s="172"/>
      <c r="N51" s="172"/>
      <c r="O51" s="173"/>
    </row>
    <row r="52" spans="6:15" x14ac:dyDescent="0.25">
      <c r="F52" s="12"/>
    </row>
    <row r="53" spans="6:15" x14ac:dyDescent="0.25">
      <c r="F53" s="12"/>
    </row>
    <row r="54" spans="6:15" ht="15" customHeight="1" x14ac:dyDescent="0.25">
      <c r="F54" s="12"/>
      <c r="H54" s="164"/>
      <c r="I54" s="174" t="s">
        <v>13</v>
      </c>
      <c r="J54" s="174"/>
      <c r="K54" s="174"/>
      <c r="L54" s="174"/>
      <c r="M54" s="174"/>
      <c r="N54" s="174"/>
      <c r="O54" s="175"/>
    </row>
    <row r="55" spans="6:15" x14ac:dyDescent="0.25">
      <c r="F55" s="12"/>
      <c r="H55" s="165"/>
      <c r="I55" s="176"/>
      <c r="J55" s="176"/>
      <c r="K55" s="176"/>
      <c r="L55" s="176"/>
      <c r="M55" s="176"/>
      <c r="N55" s="176"/>
      <c r="O55" s="177"/>
    </row>
    <row r="56" spans="6:15" x14ac:dyDescent="0.25">
      <c r="F56" s="12"/>
      <c r="H56" s="165"/>
      <c r="I56" s="176"/>
      <c r="J56" s="176"/>
      <c r="K56" s="176"/>
      <c r="L56" s="176"/>
      <c r="M56" s="176"/>
      <c r="N56" s="176"/>
      <c r="O56" s="177"/>
    </row>
    <row r="57" spans="6:15" x14ac:dyDescent="0.25">
      <c r="F57" s="12"/>
      <c r="H57" s="165"/>
      <c r="I57" s="176"/>
      <c r="J57" s="176"/>
      <c r="K57" s="176"/>
      <c r="L57" s="176"/>
      <c r="M57" s="176"/>
      <c r="N57" s="176"/>
      <c r="O57" s="177"/>
    </row>
    <row r="58" spans="6:15" x14ac:dyDescent="0.25">
      <c r="F58" s="12"/>
      <c r="H58" s="165"/>
      <c r="I58" s="176"/>
      <c r="J58" s="176"/>
      <c r="K58" s="176"/>
      <c r="L58" s="176"/>
      <c r="M58" s="176"/>
      <c r="N58" s="176"/>
      <c r="O58" s="177"/>
    </row>
    <row r="59" spans="6:15" x14ac:dyDescent="0.25">
      <c r="F59" s="12"/>
      <c r="H59" s="165"/>
      <c r="I59" s="176"/>
      <c r="J59" s="176"/>
      <c r="K59" s="176"/>
      <c r="L59" s="176"/>
      <c r="M59" s="176"/>
      <c r="N59" s="176"/>
      <c r="O59" s="177"/>
    </row>
    <row r="60" spans="6:15" x14ac:dyDescent="0.25">
      <c r="F60" s="12"/>
      <c r="H60" s="165"/>
      <c r="I60" s="176"/>
      <c r="J60" s="176"/>
      <c r="K60" s="176"/>
      <c r="L60" s="176"/>
      <c r="M60" s="176"/>
      <c r="N60" s="176"/>
      <c r="O60" s="177"/>
    </row>
    <row r="61" spans="6:15" x14ac:dyDescent="0.25">
      <c r="F61" s="12"/>
      <c r="H61" s="166"/>
      <c r="I61" s="178"/>
      <c r="J61" s="178"/>
      <c r="K61" s="178"/>
      <c r="L61" s="178"/>
      <c r="M61" s="178"/>
      <c r="N61" s="178"/>
      <c r="O61" s="179"/>
    </row>
    <row r="62" spans="6:15" x14ac:dyDescent="0.25">
      <c r="F62" s="12"/>
    </row>
  </sheetData>
  <mergeCells count="10">
    <mergeCell ref="H4:H6"/>
    <mergeCell ref="I4:O6"/>
    <mergeCell ref="H8:H16"/>
    <mergeCell ref="I8:O16"/>
    <mergeCell ref="H54:H61"/>
    <mergeCell ref="I54:O61"/>
    <mergeCell ref="H18:H36"/>
    <mergeCell ref="I18:O36"/>
    <mergeCell ref="H38:H51"/>
    <mergeCell ref="I38:O51"/>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49" r:id="rId3" name="Check Box 1">
              <controlPr defaultSize="0" autoFill="0" autoLine="0" autoPict="0" altText="">
                <anchor moveWithCells="1">
                  <from>
                    <xdr:col>5</xdr:col>
                    <xdr:colOff>95250</xdr:colOff>
                    <xdr:row>0</xdr:row>
                    <xdr:rowOff>85725</xdr:rowOff>
                  </from>
                  <to>
                    <xdr:col>5</xdr:col>
                    <xdr:colOff>400050</xdr:colOff>
                    <xdr:row>1</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7"/>
  <sheetViews>
    <sheetView showGridLines="0" workbookViewId="0">
      <selection sqref="A1:B31"/>
    </sheetView>
  </sheetViews>
  <sheetFormatPr defaultRowHeight="15" x14ac:dyDescent="0.25"/>
  <cols>
    <col min="1" max="1" width="12.5703125" customWidth="1"/>
    <col min="2" max="2" width="12.7109375" customWidth="1"/>
    <col min="3" max="3" width="1.140625" customWidth="1"/>
    <col min="7" max="7" width="3.140625" customWidth="1"/>
    <col min="8" max="8" width="1.7109375" customWidth="1"/>
    <col min="15" max="15" width="12.7109375" customWidth="1"/>
  </cols>
  <sheetData>
    <row r="1" spans="1:15" ht="30" customHeight="1" x14ac:dyDescent="0.5">
      <c r="A1" s="3" t="s">
        <v>168</v>
      </c>
      <c r="B1" s="4" t="s">
        <v>169</v>
      </c>
      <c r="D1" s="5" t="s">
        <v>7</v>
      </c>
      <c r="G1" s="1" t="s">
        <v>0</v>
      </c>
    </row>
    <row r="2" spans="1:15" ht="21" x14ac:dyDescent="0.35">
      <c r="A2" s="6">
        <v>175.1</v>
      </c>
      <c r="B2" s="7">
        <v>167.7</v>
      </c>
      <c r="G2" s="2" t="s">
        <v>170</v>
      </c>
    </row>
    <row r="3" spans="1:15" ht="15" customHeight="1" x14ac:dyDescent="0.35">
      <c r="A3" s="8">
        <v>174.79999999999998</v>
      </c>
      <c r="B3" s="9">
        <v>167.6</v>
      </c>
      <c r="G3" s="2"/>
    </row>
    <row r="4" spans="1:15" x14ac:dyDescent="0.25">
      <c r="A4" s="10">
        <v>173.6</v>
      </c>
      <c r="B4" s="11">
        <v>169.79999999999998</v>
      </c>
      <c r="F4" s="12"/>
      <c r="H4" s="164"/>
      <c r="I4" s="180" t="s">
        <v>9</v>
      </c>
      <c r="J4" s="180"/>
      <c r="K4" s="180"/>
      <c r="L4" s="180"/>
      <c r="M4" s="180"/>
      <c r="N4" s="180"/>
      <c r="O4" s="181"/>
    </row>
    <row r="5" spans="1:15" ht="15" customHeight="1" x14ac:dyDescent="0.25">
      <c r="A5" s="8">
        <v>173.7</v>
      </c>
      <c r="B5" s="9">
        <v>164.9</v>
      </c>
      <c r="F5" s="12"/>
      <c r="H5" s="165"/>
      <c r="I5" s="182"/>
      <c r="J5" s="182"/>
      <c r="K5" s="182"/>
      <c r="L5" s="182"/>
      <c r="M5" s="182"/>
      <c r="N5" s="182"/>
      <c r="O5" s="183"/>
    </row>
    <row r="6" spans="1:15" ht="15" customHeight="1" x14ac:dyDescent="0.25">
      <c r="A6" s="10">
        <v>175.79999999999998</v>
      </c>
      <c r="B6" s="11">
        <v>166.6</v>
      </c>
      <c r="F6" s="12"/>
      <c r="H6" s="166"/>
      <c r="I6" s="184"/>
      <c r="J6" s="184"/>
      <c r="K6" s="184"/>
      <c r="L6" s="184"/>
      <c r="M6" s="184"/>
      <c r="N6" s="184"/>
      <c r="O6" s="185"/>
    </row>
    <row r="7" spans="1:15" x14ac:dyDescent="0.25">
      <c r="A7" s="8">
        <v>175.6</v>
      </c>
      <c r="B7" s="9">
        <v>169.6</v>
      </c>
      <c r="F7" s="12"/>
    </row>
    <row r="8" spans="1:15" x14ac:dyDescent="0.25">
      <c r="A8" s="10">
        <v>173.6</v>
      </c>
      <c r="B8" s="11">
        <v>171.79999999999998</v>
      </c>
      <c r="F8" s="12"/>
      <c r="H8" s="164"/>
      <c r="I8" s="168" t="s">
        <v>171</v>
      </c>
      <c r="J8" s="168"/>
      <c r="K8" s="168"/>
      <c r="L8" s="168"/>
      <c r="M8" s="168"/>
      <c r="N8" s="168"/>
      <c r="O8" s="169"/>
    </row>
    <row r="9" spans="1:15" ht="15" customHeight="1" x14ac:dyDescent="0.25">
      <c r="A9" s="8">
        <v>174.6</v>
      </c>
      <c r="B9" s="9">
        <v>170.79999999999998</v>
      </c>
      <c r="F9" s="12"/>
      <c r="H9" s="165"/>
      <c r="I9" s="170"/>
      <c r="J9" s="170"/>
      <c r="K9" s="170"/>
      <c r="L9" s="170"/>
      <c r="M9" s="170"/>
      <c r="N9" s="170"/>
      <c r="O9" s="171"/>
    </row>
    <row r="10" spans="1:15" ht="15" customHeight="1" x14ac:dyDescent="0.25">
      <c r="A10" s="10">
        <v>173.7</v>
      </c>
      <c r="B10" s="11">
        <v>165.4</v>
      </c>
      <c r="F10" s="12"/>
      <c r="H10" s="165"/>
      <c r="I10" s="170"/>
      <c r="J10" s="170"/>
      <c r="K10" s="170"/>
      <c r="L10" s="170"/>
      <c r="M10" s="170"/>
      <c r="N10" s="170"/>
      <c r="O10" s="171"/>
    </row>
    <row r="11" spans="1:15" x14ac:dyDescent="0.25">
      <c r="A11" s="8">
        <v>176</v>
      </c>
      <c r="B11" s="9">
        <v>167.1</v>
      </c>
      <c r="F11" s="12"/>
      <c r="H11" s="165"/>
      <c r="I11" s="170"/>
      <c r="J11" s="170"/>
      <c r="K11" s="170"/>
      <c r="L11" s="170"/>
      <c r="M11" s="170"/>
      <c r="N11" s="170"/>
      <c r="O11" s="171"/>
    </row>
    <row r="12" spans="1:15" x14ac:dyDescent="0.25">
      <c r="A12" s="10">
        <v>177</v>
      </c>
      <c r="B12" s="11">
        <v>165.4</v>
      </c>
      <c r="F12" s="12"/>
      <c r="H12" s="165"/>
      <c r="I12" s="170"/>
      <c r="J12" s="170"/>
      <c r="K12" s="170"/>
      <c r="L12" s="170"/>
      <c r="M12" s="170"/>
      <c r="N12" s="170"/>
      <c r="O12" s="171"/>
    </row>
    <row r="13" spans="1:15" x14ac:dyDescent="0.25">
      <c r="A13" s="8">
        <v>171.2</v>
      </c>
      <c r="B13" s="9">
        <v>175</v>
      </c>
      <c r="F13" s="12"/>
      <c r="H13" s="165"/>
      <c r="I13" s="170"/>
      <c r="J13" s="170"/>
      <c r="K13" s="170"/>
      <c r="L13" s="170"/>
      <c r="M13" s="170"/>
      <c r="N13" s="170"/>
      <c r="O13" s="171"/>
    </row>
    <row r="14" spans="1:15" x14ac:dyDescent="0.25">
      <c r="A14" s="10">
        <v>175.79999999999998</v>
      </c>
      <c r="B14" s="11">
        <v>167.1</v>
      </c>
      <c r="F14" s="12"/>
      <c r="H14" s="165"/>
      <c r="I14" s="170"/>
      <c r="J14" s="170"/>
      <c r="K14" s="170"/>
      <c r="L14" s="170"/>
      <c r="M14" s="170"/>
      <c r="N14" s="170"/>
      <c r="O14" s="171"/>
    </row>
    <row r="15" spans="1:15" x14ac:dyDescent="0.25">
      <c r="A15" s="8">
        <v>174.79999999999998</v>
      </c>
      <c r="B15" s="9">
        <v>167.29999999999998</v>
      </c>
      <c r="F15" s="12"/>
      <c r="H15" s="165"/>
      <c r="I15" s="170"/>
      <c r="J15" s="170"/>
      <c r="K15" s="170"/>
      <c r="L15" s="170"/>
      <c r="M15" s="170"/>
      <c r="N15" s="170"/>
      <c r="O15" s="171"/>
    </row>
    <row r="16" spans="1:15" x14ac:dyDescent="0.25">
      <c r="A16" s="10">
        <v>174.2</v>
      </c>
      <c r="B16" s="11">
        <v>169.1</v>
      </c>
      <c r="F16" s="12"/>
      <c r="H16" s="165"/>
      <c r="I16" s="170"/>
      <c r="J16" s="170"/>
      <c r="K16" s="170"/>
      <c r="L16" s="170"/>
      <c r="M16" s="170"/>
      <c r="N16" s="170"/>
      <c r="O16" s="171"/>
    </row>
    <row r="17" spans="1:15" x14ac:dyDescent="0.25">
      <c r="A17" s="8">
        <v>175.4</v>
      </c>
      <c r="B17" s="9">
        <v>170.2</v>
      </c>
      <c r="F17" s="12"/>
      <c r="H17" s="166"/>
      <c r="I17" s="172"/>
      <c r="J17" s="172"/>
      <c r="K17" s="172"/>
      <c r="L17" s="172"/>
      <c r="M17" s="172"/>
      <c r="N17" s="172"/>
      <c r="O17" s="173"/>
    </row>
    <row r="18" spans="1:15" x14ac:dyDescent="0.25">
      <c r="A18" s="10">
        <v>176.2</v>
      </c>
      <c r="B18" s="11">
        <v>168.9</v>
      </c>
      <c r="F18" s="12"/>
    </row>
    <row r="19" spans="1:15" x14ac:dyDescent="0.25">
      <c r="A19" s="8">
        <v>174.1</v>
      </c>
      <c r="B19" s="9">
        <v>170.79999999999998</v>
      </c>
      <c r="F19" s="12"/>
      <c r="H19" s="164"/>
      <c r="I19" s="167" t="s">
        <v>11</v>
      </c>
      <c r="J19" s="168"/>
      <c r="K19" s="168"/>
      <c r="L19" s="168"/>
      <c r="M19" s="168"/>
      <c r="N19" s="168"/>
      <c r="O19" s="169"/>
    </row>
    <row r="20" spans="1:15" ht="15" customHeight="1" x14ac:dyDescent="0.25">
      <c r="A20" s="10">
        <v>175.9</v>
      </c>
      <c r="B20" s="11">
        <v>166.9</v>
      </c>
      <c r="F20" s="12"/>
      <c r="H20" s="165"/>
      <c r="I20" s="170"/>
      <c r="J20" s="170"/>
      <c r="K20" s="170"/>
      <c r="L20" s="170"/>
      <c r="M20" s="170"/>
      <c r="N20" s="170"/>
      <c r="O20" s="171"/>
    </row>
    <row r="21" spans="1:15" ht="15" customHeight="1" x14ac:dyDescent="0.25">
      <c r="A21" s="10">
        <v>177</v>
      </c>
      <c r="B21" s="11">
        <v>171.9</v>
      </c>
      <c r="F21" s="12"/>
      <c r="H21" s="165"/>
      <c r="I21" s="170"/>
      <c r="J21" s="170"/>
      <c r="K21" s="170"/>
      <c r="L21" s="170"/>
      <c r="M21" s="170"/>
      <c r="N21" s="170"/>
      <c r="O21" s="171"/>
    </row>
    <row r="22" spans="1:15" x14ac:dyDescent="0.25">
      <c r="A22" s="8">
        <v>170.9</v>
      </c>
      <c r="B22" s="9">
        <v>171.7</v>
      </c>
      <c r="F22" s="12"/>
      <c r="H22" s="165"/>
      <c r="I22" s="170"/>
      <c r="J22" s="170"/>
      <c r="K22" s="170"/>
      <c r="L22" s="170"/>
      <c r="M22" s="170"/>
      <c r="N22" s="170"/>
      <c r="O22" s="171"/>
    </row>
    <row r="23" spans="1:15" x14ac:dyDescent="0.25">
      <c r="A23" s="10">
        <v>178.6</v>
      </c>
      <c r="B23" s="11">
        <v>168.9</v>
      </c>
      <c r="F23" s="12"/>
      <c r="H23" s="165"/>
      <c r="I23" s="170"/>
      <c r="J23" s="170"/>
      <c r="K23" s="170"/>
      <c r="L23" s="170"/>
      <c r="M23" s="170"/>
      <c r="N23" s="170"/>
      <c r="O23" s="171"/>
    </row>
    <row r="24" spans="1:15" x14ac:dyDescent="0.25">
      <c r="A24" s="8">
        <v>174.6</v>
      </c>
      <c r="B24" s="9">
        <v>168.2</v>
      </c>
      <c r="F24" s="12"/>
      <c r="H24" s="165"/>
      <c r="I24" s="170"/>
      <c r="J24" s="170"/>
      <c r="K24" s="170"/>
      <c r="L24" s="170"/>
      <c r="M24" s="170"/>
      <c r="N24" s="170"/>
      <c r="O24" s="171"/>
    </row>
    <row r="25" spans="1:15" x14ac:dyDescent="0.25">
      <c r="A25" s="10">
        <v>174.29999999999998</v>
      </c>
      <c r="B25" s="11">
        <v>169.9</v>
      </c>
      <c r="F25" s="12"/>
      <c r="H25" s="165"/>
      <c r="I25" s="170"/>
      <c r="J25" s="170"/>
      <c r="K25" s="170"/>
      <c r="L25" s="170"/>
      <c r="M25" s="170"/>
      <c r="N25" s="170"/>
      <c r="O25" s="171"/>
    </row>
    <row r="26" spans="1:15" x14ac:dyDescent="0.25">
      <c r="A26" s="8">
        <v>176.29999999999998</v>
      </c>
      <c r="B26" s="9">
        <v>171.1</v>
      </c>
      <c r="F26" s="12"/>
      <c r="H26" s="165"/>
      <c r="I26" s="170"/>
      <c r="J26" s="170"/>
      <c r="K26" s="170"/>
      <c r="L26" s="170"/>
      <c r="M26" s="170"/>
      <c r="N26" s="170"/>
      <c r="O26" s="171"/>
    </row>
    <row r="27" spans="1:15" x14ac:dyDescent="0.25">
      <c r="A27" s="10">
        <v>175.6</v>
      </c>
      <c r="B27" s="11">
        <v>166.7</v>
      </c>
      <c r="F27" s="12"/>
      <c r="H27" s="165"/>
      <c r="I27" s="170"/>
      <c r="J27" s="170"/>
      <c r="K27" s="170"/>
      <c r="L27" s="170"/>
      <c r="M27" s="170"/>
      <c r="N27" s="170"/>
      <c r="O27" s="171"/>
    </row>
    <row r="28" spans="1:15" x14ac:dyDescent="0.25">
      <c r="A28" s="8">
        <v>180.9</v>
      </c>
      <c r="B28" s="9">
        <v>166.5</v>
      </c>
      <c r="F28" s="12"/>
      <c r="H28" s="165"/>
      <c r="I28" s="170"/>
      <c r="J28" s="170"/>
      <c r="K28" s="170"/>
      <c r="L28" s="170"/>
      <c r="M28" s="170"/>
      <c r="N28" s="170"/>
      <c r="O28" s="171"/>
    </row>
    <row r="29" spans="1:15" x14ac:dyDescent="0.25">
      <c r="A29" s="10">
        <v>171.6</v>
      </c>
      <c r="B29" s="11">
        <v>169.9</v>
      </c>
      <c r="F29" s="12"/>
      <c r="H29" s="165"/>
      <c r="I29" s="170"/>
      <c r="J29" s="170"/>
      <c r="K29" s="170"/>
      <c r="L29" s="170"/>
      <c r="M29" s="170"/>
      <c r="N29" s="170"/>
      <c r="O29" s="171"/>
    </row>
    <row r="30" spans="1:15" x14ac:dyDescent="0.25">
      <c r="A30" s="8">
        <v>171.79999999999998</v>
      </c>
      <c r="B30" s="9">
        <v>170.79999999999998</v>
      </c>
      <c r="F30" s="12"/>
      <c r="H30" s="165"/>
      <c r="I30" s="170"/>
      <c r="J30" s="170"/>
      <c r="K30" s="170"/>
      <c r="L30" s="170"/>
      <c r="M30" s="170"/>
      <c r="N30" s="170"/>
      <c r="O30" s="171"/>
    </row>
    <row r="31" spans="1:15" x14ac:dyDescent="0.25">
      <c r="A31" s="13">
        <v>174.9</v>
      </c>
      <c r="B31" s="14">
        <v>169.6</v>
      </c>
      <c r="F31" s="12"/>
      <c r="H31" s="165"/>
      <c r="I31" s="170"/>
      <c r="J31" s="170"/>
      <c r="K31" s="170"/>
      <c r="L31" s="170"/>
      <c r="M31" s="170"/>
      <c r="N31" s="170"/>
      <c r="O31" s="171"/>
    </row>
    <row r="32" spans="1:15" x14ac:dyDescent="0.25">
      <c r="F32" s="12"/>
      <c r="H32" s="165"/>
      <c r="I32" s="170"/>
      <c r="J32" s="170"/>
      <c r="K32" s="170"/>
      <c r="L32" s="170"/>
      <c r="M32" s="170"/>
      <c r="N32" s="170"/>
      <c r="O32" s="171"/>
    </row>
    <row r="33" spans="6:15" x14ac:dyDescent="0.25">
      <c r="F33" s="12"/>
      <c r="H33" s="165"/>
      <c r="I33" s="170"/>
      <c r="J33" s="170"/>
      <c r="K33" s="170"/>
      <c r="L33" s="170"/>
      <c r="M33" s="170"/>
      <c r="N33" s="170"/>
      <c r="O33" s="171"/>
    </row>
    <row r="34" spans="6:15" x14ac:dyDescent="0.25">
      <c r="F34" s="12"/>
      <c r="H34" s="165"/>
      <c r="I34" s="170"/>
      <c r="J34" s="170"/>
      <c r="K34" s="170"/>
      <c r="L34" s="170"/>
      <c r="M34" s="170"/>
      <c r="N34" s="170"/>
      <c r="O34" s="171"/>
    </row>
    <row r="35" spans="6:15" x14ac:dyDescent="0.25">
      <c r="F35" s="12"/>
      <c r="H35" s="165"/>
      <c r="I35" s="170"/>
      <c r="J35" s="170"/>
      <c r="K35" s="170"/>
      <c r="L35" s="170"/>
      <c r="M35" s="170"/>
      <c r="N35" s="170"/>
      <c r="O35" s="171"/>
    </row>
    <row r="36" spans="6:15" x14ac:dyDescent="0.25">
      <c r="F36" s="12"/>
      <c r="H36" s="165"/>
      <c r="I36" s="170"/>
      <c r="J36" s="170"/>
      <c r="K36" s="170"/>
      <c r="L36" s="170"/>
      <c r="M36" s="170"/>
      <c r="N36" s="170"/>
      <c r="O36" s="171"/>
    </row>
    <row r="37" spans="6:15" x14ac:dyDescent="0.25">
      <c r="F37" s="12"/>
      <c r="H37" s="166"/>
      <c r="I37" s="172"/>
      <c r="J37" s="172"/>
      <c r="K37" s="172"/>
      <c r="L37" s="172"/>
      <c r="M37" s="172"/>
      <c r="N37" s="172"/>
      <c r="O37" s="173"/>
    </row>
    <row r="38" spans="6:15" x14ac:dyDescent="0.25">
      <c r="F38" s="12"/>
    </row>
    <row r="39" spans="6:15" ht="15" customHeight="1" x14ac:dyDescent="0.25">
      <c r="F39" s="12"/>
      <c r="H39" s="164"/>
      <c r="I39" s="174" t="s">
        <v>172</v>
      </c>
      <c r="J39" s="174"/>
      <c r="K39" s="174"/>
      <c r="L39" s="174"/>
      <c r="M39" s="174"/>
      <c r="N39" s="174"/>
      <c r="O39" s="175"/>
    </row>
    <row r="40" spans="6:15" x14ac:dyDescent="0.25">
      <c r="F40" s="12"/>
      <c r="H40" s="165"/>
      <c r="I40" s="176"/>
      <c r="J40" s="176"/>
      <c r="K40" s="176"/>
      <c r="L40" s="176"/>
      <c r="M40" s="176"/>
      <c r="N40" s="176"/>
      <c r="O40" s="177"/>
    </row>
    <row r="41" spans="6:15" x14ac:dyDescent="0.25">
      <c r="F41" s="12"/>
      <c r="H41" s="165"/>
      <c r="I41" s="176"/>
      <c r="J41" s="176"/>
      <c r="K41" s="176"/>
      <c r="L41" s="176"/>
      <c r="M41" s="176"/>
      <c r="N41" s="176"/>
      <c r="O41" s="177"/>
    </row>
    <row r="42" spans="6:15" x14ac:dyDescent="0.25">
      <c r="F42" s="12"/>
      <c r="H42" s="165"/>
      <c r="I42" s="176"/>
      <c r="J42" s="176"/>
      <c r="K42" s="176"/>
      <c r="L42" s="176"/>
      <c r="M42" s="176"/>
      <c r="N42" s="176"/>
      <c r="O42" s="177"/>
    </row>
    <row r="43" spans="6:15" x14ac:dyDescent="0.25">
      <c r="F43" s="12"/>
      <c r="H43" s="165"/>
      <c r="I43" s="176"/>
      <c r="J43" s="176"/>
      <c r="K43" s="176"/>
      <c r="L43" s="176"/>
      <c r="M43" s="176"/>
      <c r="N43" s="176"/>
      <c r="O43" s="177"/>
    </row>
    <row r="44" spans="6:15" x14ac:dyDescent="0.25">
      <c r="F44" s="12"/>
      <c r="H44" s="165"/>
      <c r="I44" s="176"/>
      <c r="J44" s="176"/>
      <c r="K44" s="176"/>
      <c r="L44" s="176"/>
      <c r="M44" s="176"/>
      <c r="N44" s="176"/>
      <c r="O44" s="177"/>
    </row>
    <row r="45" spans="6:15" x14ac:dyDescent="0.25">
      <c r="F45" s="12"/>
      <c r="H45" s="165"/>
      <c r="I45" s="176"/>
      <c r="J45" s="176"/>
      <c r="K45" s="176"/>
      <c r="L45" s="176"/>
      <c r="M45" s="176"/>
      <c r="N45" s="176"/>
      <c r="O45" s="177"/>
    </row>
    <row r="46" spans="6:15" x14ac:dyDescent="0.25">
      <c r="F46" s="12"/>
      <c r="H46" s="166"/>
      <c r="I46" s="178"/>
      <c r="J46" s="178"/>
      <c r="K46" s="178"/>
      <c r="L46" s="178"/>
      <c r="M46" s="178"/>
      <c r="N46" s="178"/>
      <c r="O46" s="179"/>
    </row>
    <row r="47" spans="6:15" x14ac:dyDescent="0.25">
      <c r="F47" s="12"/>
    </row>
  </sheetData>
  <mergeCells count="8">
    <mergeCell ref="H19:H37"/>
    <mergeCell ref="I19:O37"/>
    <mergeCell ref="H39:H46"/>
    <mergeCell ref="I39:O46"/>
    <mergeCell ref="H4:H6"/>
    <mergeCell ref="I4:O6"/>
    <mergeCell ref="H8:H17"/>
    <mergeCell ref="I8:O17"/>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1265" r:id="rId3" name="Check Box 1">
              <controlPr defaultSize="0" autoFill="0" autoLine="0" autoPict="0" altText="">
                <anchor moveWithCells="1">
                  <from>
                    <xdr:col>5</xdr:col>
                    <xdr:colOff>95250</xdr:colOff>
                    <xdr:row>0</xdr:row>
                    <xdr:rowOff>85725</xdr:rowOff>
                  </from>
                  <to>
                    <xdr:col>5</xdr:col>
                    <xdr:colOff>400050</xdr:colOff>
                    <xdr:row>1</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42"/>
  <sheetViews>
    <sheetView showGridLines="0" workbookViewId="0">
      <selection activeCell="M2" sqref="M2"/>
    </sheetView>
  </sheetViews>
  <sheetFormatPr defaultRowHeight="15" x14ac:dyDescent="0.25"/>
  <cols>
    <col min="1" max="1" width="6.7109375" customWidth="1"/>
    <col min="2" max="2" width="3.7109375" customWidth="1"/>
    <col min="3" max="3" width="1.28515625" customWidth="1"/>
  </cols>
  <sheetData>
    <row r="3" spans="2:10" ht="41.25" customHeight="1" x14ac:dyDescent="0.5">
      <c r="B3" s="1" t="s">
        <v>0</v>
      </c>
    </row>
    <row r="4" spans="2:10" ht="21" x14ac:dyDescent="0.35">
      <c r="B4" s="2" t="s">
        <v>1</v>
      </c>
    </row>
    <row r="6" spans="2:10" ht="15" customHeight="1" x14ac:dyDescent="0.25">
      <c r="C6" s="164"/>
      <c r="D6" s="167" t="s">
        <v>2</v>
      </c>
      <c r="E6" s="168"/>
      <c r="F6" s="168"/>
      <c r="G6" s="168"/>
      <c r="H6" s="168"/>
      <c r="I6" s="168"/>
      <c r="J6" s="169"/>
    </row>
    <row r="7" spans="2:10" ht="15" customHeight="1" x14ac:dyDescent="0.25">
      <c r="C7" s="165"/>
      <c r="D7" s="170"/>
      <c r="E7" s="170"/>
      <c r="F7" s="170"/>
      <c r="G7" s="170"/>
      <c r="H7" s="170"/>
      <c r="I7" s="170"/>
      <c r="J7" s="171"/>
    </row>
    <row r="8" spans="2:10" ht="15" customHeight="1" x14ac:dyDescent="0.25">
      <c r="C8" s="165"/>
      <c r="D8" s="170"/>
      <c r="E8" s="170"/>
      <c r="F8" s="170"/>
      <c r="G8" s="170"/>
      <c r="H8" s="170"/>
      <c r="I8" s="170"/>
      <c r="J8" s="171"/>
    </row>
    <row r="9" spans="2:10" x14ac:dyDescent="0.25">
      <c r="C9" s="165"/>
      <c r="D9" s="170"/>
      <c r="E9" s="170"/>
      <c r="F9" s="170"/>
      <c r="G9" s="170"/>
      <c r="H9" s="170"/>
      <c r="I9" s="170"/>
      <c r="J9" s="171"/>
    </row>
    <row r="10" spans="2:10" x14ac:dyDescent="0.25">
      <c r="C10" s="165"/>
      <c r="D10" s="170"/>
      <c r="E10" s="170"/>
      <c r="F10" s="170"/>
      <c r="G10" s="170"/>
      <c r="H10" s="170"/>
      <c r="I10" s="170"/>
      <c r="J10" s="171"/>
    </row>
    <row r="11" spans="2:10" x14ac:dyDescent="0.25">
      <c r="C11" s="165"/>
      <c r="D11" s="170"/>
      <c r="E11" s="170"/>
      <c r="F11" s="170"/>
      <c r="G11" s="170"/>
      <c r="H11" s="170"/>
      <c r="I11" s="170"/>
      <c r="J11" s="171"/>
    </row>
    <row r="12" spans="2:10" x14ac:dyDescent="0.25">
      <c r="C12" s="165"/>
      <c r="D12" s="170"/>
      <c r="E12" s="170"/>
      <c r="F12" s="170"/>
      <c r="G12" s="170"/>
      <c r="H12" s="170"/>
      <c r="I12" s="170"/>
      <c r="J12" s="171"/>
    </row>
    <row r="13" spans="2:10" x14ac:dyDescent="0.25">
      <c r="C13" s="165"/>
      <c r="D13" s="170"/>
      <c r="E13" s="170"/>
      <c r="F13" s="170"/>
      <c r="G13" s="170"/>
      <c r="H13" s="170"/>
      <c r="I13" s="170"/>
      <c r="J13" s="171"/>
    </row>
    <row r="14" spans="2:10" x14ac:dyDescent="0.25">
      <c r="C14" s="166"/>
      <c r="D14" s="172"/>
      <c r="E14" s="172"/>
      <c r="F14" s="172"/>
      <c r="G14" s="172"/>
      <c r="H14" s="172"/>
      <c r="I14" s="172"/>
      <c r="J14" s="173"/>
    </row>
    <row r="16" spans="2:10" x14ac:dyDescent="0.25">
      <c r="C16" s="164"/>
      <c r="D16" s="167" t="s">
        <v>3</v>
      </c>
      <c r="E16" s="168"/>
      <c r="F16" s="168"/>
      <c r="G16" s="168"/>
      <c r="H16" s="168"/>
      <c r="I16" s="168"/>
      <c r="J16" s="169"/>
    </row>
    <row r="17" spans="3:10" ht="15" customHeight="1" x14ac:dyDescent="0.25">
      <c r="C17" s="165"/>
      <c r="D17" s="170"/>
      <c r="E17" s="170"/>
      <c r="F17" s="170"/>
      <c r="G17" s="170"/>
      <c r="H17" s="170"/>
      <c r="I17" s="170"/>
      <c r="J17" s="171"/>
    </row>
    <row r="18" spans="3:10" ht="15" customHeight="1" x14ac:dyDescent="0.25">
      <c r="C18" s="165"/>
      <c r="D18" s="170"/>
      <c r="E18" s="170"/>
      <c r="F18" s="170"/>
      <c r="G18" s="170"/>
      <c r="H18" s="170"/>
      <c r="I18" s="170"/>
      <c r="J18" s="171"/>
    </row>
    <row r="19" spans="3:10" x14ac:dyDescent="0.25">
      <c r="C19" s="165"/>
      <c r="D19" s="170"/>
      <c r="E19" s="170"/>
      <c r="F19" s="170"/>
      <c r="G19" s="170"/>
      <c r="H19" s="170"/>
      <c r="I19" s="170"/>
      <c r="J19" s="171"/>
    </row>
    <row r="20" spans="3:10" x14ac:dyDescent="0.25">
      <c r="C20" s="165"/>
      <c r="D20" s="170"/>
      <c r="E20" s="170"/>
      <c r="F20" s="170"/>
      <c r="G20" s="170"/>
      <c r="H20" s="170"/>
      <c r="I20" s="170"/>
      <c r="J20" s="171"/>
    </row>
    <row r="21" spans="3:10" x14ac:dyDescent="0.25">
      <c r="C21" s="165"/>
      <c r="D21" s="170"/>
      <c r="E21" s="170"/>
      <c r="F21" s="170"/>
      <c r="G21" s="170"/>
      <c r="H21" s="170"/>
      <c r="I21" s="170"/>
      <c r="J21" s="171"/>
    </row>
    <row r="22" spans="3:10" x14ac:dyDescent="0.25">
      <c r="C22" s="165"/>
      <c r="D22" s="170"/>
      <c r="E22" s="170"/>
      <c r="F22" s="170"/>
      <c r="G22" s="170"/>
      <c r="H22" s="170"/>
      <c r="I22" s="170"/>
      <c r="J22" s="171"/>
    </row>
    <row r="23" spans="3:10" x14ac:dyDescent="0.25">
      <c r="C23" s="165"/>
      <c r="D23" s="170"/>
      <c r="E23" s="170"/>
      <c r="F23" s="170"/>
      <c r="G23" s="170"/>
      <c r="H23" s="170"/>
      <c r="I23" s="170"/>
      <c r="J23" s="171"/>
    </row>
    <row r="24" spans="3:10" x14ac:dyDescent="0.25">
      <c r="C24" s="165"/>
      <c r="D24" s="170"/>
      <c r="E24" s="170"/>
      <c r="F24" s="170"/>
      <c r="G24" s="170"/>
      <c r="H24" s="170"/>
      <c r="I24" s="170"/>
      <c r="J24" s="171"/>
    </row>
    <row r="25" spans="3:10" x14ac:dyDescent="0.25">
      <c r="C25" s="165"/>
      <c r="D25" s="170"/>
      <c r="E25" s="170"/>
      <c r="F25" s="170"/>
      <c r="G25" s="170"/>
      <c r="H25" s="170"/>
      <c r="I25" s="170"/>
      <c r="J25" s="171"/>
    </row>
    <row r="26" spans="3:10" x14ac:dyDescent="0.25">
      <c r="C26" s="166"/>
      <c r="D26" s="172"/>
      <c r="E26" s="172"/>
      <c r="F26" s="172"/>
      <c r="G26" s="172"/>
      <c r="H26" s="172"/>
      <c r="I26" s="172"/>
      <c r="J26" s="173"/>
    </row>
    <row r="28" spans="3:10" ht="15" customHeight="1" x14ac:dyDescent="0.25">
      <c r="C28" s="164"/>
      <c r="D28" s="167" t="s">
        <v>4</v>
      </c>
      <c r="E28" s="167"/>
      <c r="F28" s="167"/>
      <c r="G28" s="167"/>
      <c r="H28" s="167"/>
      <c r="I28" s="167"/>
      <c r="J28" s="186"/>
    </row>
    <row r="29" spans="3:10" ht="15" customHeight="1" x14ac:dyDescent="0.25">
      <c r="C29" s="165"/>
      <c r="D29" s="187"/>
      <c r="E29" s="187"/>
      <c r="F29" s="187"/>
      <c r="G29" s="187"/>
      <c r="H29" s="187"/>
      <c r="I29" s="187"/>
      <c r="J29" s="188"/>
    </row>
    <row r="30" spans="3:10" ht="15" customHeight="1" x14ac:dyDescent="0.25">
      <c r="C30" s="165"/>
      <c r="D30" s="187"/>
      <c r="E30" s="187"/>
      <c r="F30" s="187"/>
      <c r="G30" s="187"/>
      <c r="H30" s="187"/>
      <c r="I30" s="187"/>
      <c r="J30" s="188"/>
    </row>
    <row r="31" spans="3:10" x14ac:dyDescent="0.25">
      <c r="C31" s="165"/>
      <c r="D31" s="187"/>
      <c r="E31" s="187"/>
      <c r="F31" s="187"/>
      <c r="G31" s="187"/>
      <c r="H31" s="187"/>
      <c r="I31" s="187"/>
      <c r="J31" s="188"/>
    </row>
    <row r="32" spans="3:10" x14ac:dyDescent="0.25">
      <c r="C32" s="165"/>
      <c r="D32" s="187"/>
      <c r="E32" s="187"/>
      <c r="F32" s="187"/>
      <c r="G32" s="187"/>
      <c r="H32" s="187"/>
      <c r="I32" s="187"/>
      <c r="J32" s="188"/>
    </row>
    <row r="33" spans="3:10" x14ac:dyDescent="0.25">
      <c r="C33" s="165"/>
      <c r="D33" s="187"/>
      <c r="E33" s="187"/>
      <c r="F33" s="187"/>
      <c r="G33" s="187"/>
      <c r="H33" s="187"/>
      <c r="I33" s="187"/>
      <c r="J33" s="188"/>
    </row>
    <row r="34" spans="3:10" x14ac:dyDescent="0.25">
      <c r="C34" s="165"/>
      <c r="D34" s="187"/>
      <c r="E34" s="187"/>
      <c r="F34" s="187"/>
      <c r="G34" s="187"/>
      <c r="H34" s="187"/>
      <c r="I34" s="187"/>
      <c r="J34" s="188"/>
    </row>
    <row r="35" spans="3:10" x14ac:dyDescent="0.25">
      <c r="C35" s="165"/>
      <c r="D35" s="187"/>
      <c r="E35" s="187"/>
      <c r="F35" s="187"/>
      <c r="G35" s="187"/>
      <c r="H35" s="187"/>
      <c r="I35" s="187"/>
      <c r="J35" s="188"/>
    </row>
    <row r="36" spans="3:10" x14ac:dyDescent="0.25">
      <c r="C36" s="165"/>
      <c r="D36" s="187"/>
      <c r="E36" s="187"/>
      <c r="F36" s="187"/>
      <c r="G36" s="187"/>
      <c r="H36" s="187"/>
      <c r="I36" s="187"/>
      <c r="J36" s="188"/>
    </row>
    <row r="37" spans="3:10" x14ac:dyDescent="0.25">
      <c r="C37" s="165"/>
      <c r="D37" s="187"/>
      <c r="E37" s="187"/>
      <c r="F37" s="187"/>
      <c r="G37" s="187"/>
      <c r="H37" s="187"/>
      <c r="I37" s="187"/>
      <c r="J37" s="188"/>
    </row>
    <row r="38" spans="3:10" x14ac:dyDescent="0.25">
      <c r="C38" s="165"/>
      <c r="D38" s="187"/>
      <c r="E38" s="187"/>
      <c r="F38" s="187"/>
      <c r="G38" s="187"/>
      <c r="H38" s="187"/>
      <c r="I38" s="187"/>
      <c r="J38" s="188"/>
    </row>
    <row r="39" spans="3:10" x14ac:dyDescent="0.25">
      <c r="C39" s="165"/>
      <c r="D39" s="187"/>
      <c r="E39" s="187"/>
      <c r="F39" s="187"/>
      <c r="G39" s="187"/>
      <c r="H39" s="187"/>
      <c r="I39" s="187"/>
      <c r="J39" s="188"/>
    </row>
    <row r="40" spans="3:10" x14ac:dyDescent="0.25">
      <c r="C40" s="165"/>
      <c r="D40" s="187"/>
      <c r="E40" s="187"/>
      <c r="F40" s="187"/>
      <c r="G40" s="187"/>
      <c r="H40" s="187"/>
      <c r="I40" s="187"/>
      <c r="J40" s="188"/>
    </row>
    <row r="41" spans="3:10" x14ac:dyDescent="0.25">
      <c r="C41" s="165"/>
      <c r="D41" s="187"/>
      <c r="E41" s="187"/>
      <c r="F41" s="187"/>
      <c r="G41" s="187"/>
      <c r="H41" s="187"/>
      <c r="I41" s="187"/>
      <c r="J41" s="188"/>
    </row>
    <row r="42" spans="3:10" x14ac:dyDescent="0.25">
      <c r="C42" s="166"/>
      <c r="D42" s="189"/>
      <c r="E42" s="189"/>
      <c r="F42" s="189"/>
      <c r="G42" s="189"/>
      <c r="H42" s="189"/>
      <c r="I42" s="189"/>
      <c r="J42" s="190"/>
    </row>
  </sheetData>
  <mergeCells count="6">
    <mergeCell ref="C28:C42"/>
    <mergeCell ref="D28:J42"/>
    <mergeCell ref="C6:C14"/>
    <mergeCell ref="D6:J14"/>
    <mergeCell ref="C16:C26"/>
    <mergeCell ref="D16:J2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B28"/>
  <sheetViews>
    <sheetView showGridLines="0" workbookViewId="0"/>
  </sheetViews>
  <sheetFormatPr defaultRowHeight="15" x14ac:dyDescent="0.25"/>
  <cols>
    <col min="1" max="1" width="2.42578125" customWidth="1"/>
    <col min="2" max="2" width="2" customWidth="1"/>
    <col min="3" max="3" width="4.7109375" customWidth="1"/>
    <col min="4" max="4" width="32.7109375" customWidth="1"/>
    <col min="5" max="5" width="0.7109375" customWidth="1"/>
    <col min="6" max="19" width="3.7109375" customWidth="1"/>
    <col min="21" max="21" width="2.140625" customWidth="1"/>
    <col min="22" max="22" width="1.140625" customWidth="1"/>
  </cols>
  <sheetData>
    <row r="1" spans="3:28" ht="24" customHeight="1" x14ac:dyDescent="0.25"/>
    <row r="2" spans="3:28" ht="39.950000000000003" customHeight="1" x14ac:dyDescent="0.5">
      <c r="C2" s="91" t="s">
        <v>145</v>
      </c>
      <c r="U2" s="1" t="s">
        <v>0</v>
      </c>
    </row>
    <row r="3" spans="3:28" ht="18" customHeight="1" x14ac:dyDescent="0.35">
      <c r="C3" s="88" t="s">
        <v>144</v>
      </c>
      <c r="D3" s="89"/>
      <c r="E3" s="89"/>
      <c r="F3" s="90">
        <f>IF(TRIM($C$6)="","",$C$6)</f>
        <v>1</v>
      </c>
      <c r="G3" s="90">
        <f>IF(TRIM($C$7)="","",$C$7)</f>
        <v>2</v>
      </c>
      <c r="H3" s="90">
        <f>IF(TRIM($C$8)="","",$C$8)</f>
        <v>3</v>
      </c>
      <c r="I3" s="90">
        <f>IF(TRIM($C$9)="","",$C$9)</f>
        <v>4</v>
      </c>
      <c r="J3" s="90">
        <f>IF(TRIM($C$10)="","",$C$10)</f>
        <v>5</v>
      </c>
      <c r="K3" s="90">
        <f>IF(TRIM($C$11)="","",$C$11)</f>
        <v>6</v>
      </c>
      <c r="L3" s="90">
        <f>IF(TRIM($C$12)="","",$C$12)</f>
        <v>7</v>
      </c>
      <c r="M3" s="90">
        <f>IF(TRIM($C$13)="","",$C$13)</f>
        <v>8</v>
      </c>
      <c r="N3" s="90">
        <f>IF(TRIM($C$14)="","",$C$14)</f>
        <v>9</v>
      </c>
      <c r="O3" s="90">
        <f>IF(TRIM($C$15)="","",$C$15)</f>
        <v>10</v>
      </c>
      <c r="P3" s="90">
        <f>IF(TRIM($C$16)="","",$C$16)</f>
        <v>11</v>
      </c>
      <c r="Q3" s="90">
        <f>IF(TRIM($C$17)="","",$C$17)</f>
        <v>12</v>
      </c>
      <c r="R3" s="90">
        <f>IF(TRIM($C$18)="","",$C$18)</f>
        <v>13</v>
      </c>
      <c r="S3" s="90">
        <f>IF(TRIM($C$19)="","",$C$19)</f>
        <v>14</v>
      </c>
      <c r="U3" s="2" t="s">
        <v>163</v>
      </c>
    </row>
    <row r="4" spans="3:28" ht="52.5" customHeight="1" x14ac:dyDescent="0.25">
      <c r="F4" s="82" t="str">
        <f>IF(TRIM($D$6)="","",$D$6)</f>
        <v>tower fixture SW</v>
      </c>
      <c r="G4" s="82" t="str">
        <f>IF(TRIM($D$7)="","",$D$7)</f>
        <v>Tower intragation test ready</v>
      </c>
      <c r="H4" s="82" t="str">
        <f>IF(TRIM($D$8)="","",$D$8)</f>
        <v>Pen actuator fixture SW</v>
      </c>
      <c r="I4" s="82" t="str">
        <f>IF(TRIM($D$9)="","",$D$9)</f>
        <v>pen actuator integration test ready</v>
      </c>
      <c r="J4" s="82" t="str">
        <f>IF(TRIM($D$10)="","",$D$10)</f>
        <v>pen drive fixture SW</v>
      </c>
      <c r="K4" s="82" t="str">
        <f>IF(TRIM($D$11)="","",$D$11)</f>
        <v>pen drive integration test ready</v>
      </c>
      <c r="L4" s="82" t="str">
        <f>IF(TRIM($D$12)="","",$D$12)</f>
        <v>tower motor selection</v>
      </c>
      <c r="M4" s="82" t="str">
        <f>IF(TRIM($D$13)="","",$D$13)</f>
        <v>pen actuator motor selection</v>
      </c>
      <c r="N4" s="82" t="str">
        <f>IF(TRIM($D$14)="","",$D$14)</f>
        <v>pen drive motor selection</v>
      </c>
      <c r="O4" s="82" t="str">
        <f>IF(TRIM($D$15)="","",$D$15)</f>
        <v>smallest line size selection</v>
      </c>
      <c r="P4" s="82" t="str">
        <f>IF(TRIM($D$16)="","",$D$16)</f>
        <v>vertical pen speed selection</v>
      </c>
      <c r="Q4" s="82" t="str">
        <f>IF(TRIM($D$17)="","",$D$17)</f>
        <v>line drawing speed selection</v>
      </c>
      <c r="R4" s="82" t="str">
        <f>IF(TRIM($D$18)="","",$D$18)</f>
        <v>system validation</v>
      </c>
      <c r="S4" s="82" t="str">
        <f>IF(TRIM($D$19)="","",$D$19)</f>
        <v>system integration</v>
      </c>
    </row>
    <row r="5" spans="3:28" ht="3.75" customHeight="1" x14ac:dyDescent="0.25"/>
    <row r="6" spans="3:28" ht="17.25" customHeight="1" x14ac:dyDescent="0.25">
      <c r="C6" s="80">
        <v>1</v>
      </c>
      <c r="D6" s="81" t="s">
        <v>147</v>
      </c>
      <c r="E6" t="s">
        <v>146</v>
      </c>
      <c r="F6" s="86"/>
      <c r="G6" s="83"/>
      <c r="H6" s="83"/>
      <c r="I6" s="83"/>
      <c r="J6" s="83"/>
      <c r="K6" s="83"/>
      <c r="L6" s="83"/>
      <c r="M6" s="83"/>
      <c r="N6" s="83"/>
      <c r="O6" s="83" t="s">
        <v>161</v>
      </c>
      <c r="P6" s="83"/>
      <c r="Q6" s="83" t="s">
        <v>161</v>
      </c>
      <c r="R6" s="83"/>
      <c r="S6" s="83"/>
      <c r="U6" s="164"/>
      <c r="V6" s="167" t="s">
        <v>164</v>
      </c>
      <c r="W6" s="167"/>
      <c r="X6" s="167"/>
      <c r="Y6" s="167"/>
      <c r="Z6" s="167"/>
      <c r="AA6" s="167"/>
      <c r="AB6" s="186"/>
    </row>
    <row r="7" spans="3:28" ht="18" customHeight="1" x14ac:dyDescent="0.25">
      <c r="C7" s="80">
        <v>2</v>
      </c>
      <c r="D7" s="81" t="s">
        <v>148</v>
      </c>
      <c r="E7" t="s">
        <v>146</v>
      </c>
      <c r="F7" s="84" t="s">
        <v>161</v>
      </c>
      <c r="G7" s="87"/>
      <c r="H7" s="85"/>
      <c r="I7" s="85"/>
      <c r="J7" s="85"/>
      <c r="K7" s="85"/>
      <c r="L7" s="85"/>
      <c r="M7" s="85"/>
      <c r="N7" s="85"/>
      <c r="O7" s="85"/>
      <c r="P7" s="85"/>
      <c r="Q7" s="85"/>
      <c r="R7" s="85"/>
      <c r="S7" s="85"/>
      <c r="U7" s="165"/>
      <c r="V7" s="187"/>
      <c r="W7" s="187"/>
      <c r="X7" s="187"/>
      <c r="Y7" s="187"/>
      <c r="Z7" s="187"/>
      <c r="AA7" s="187"/>
      <c r="AB7" s="188"/>
    </row>
    <row r="8" spans="3:28" ht="18" customHeight="1" x14ac:dyDescent="0.25">
      <c r="C8" s="80">
        <v>3</v>
      </c>
      <c r="D8" s="81" t="s">
        <v>149</v>
      </c>
      <c r="E8" t="s">
        <v>146</v>
      </c>
      <c r="F8" s="84"/>
      <c r="G8" s="85"/>
      <c r="H8" s="87"/>
      <c r="I8" s="85"/>
      <c r="J8" s="85"/>
      <c r="K8" s="85"/>
      <c r="L8" s="85"/>
      <c r="M8" s="85" t="s">
        <v>161</v>
      </c>
      <c r="N8" s="85"/>
      <c r="O8" s="85"/>
      <c r="P8" s="85" t="s">
        <v>161</v>
      </c>
      <c r="Q8" s="85"/>
      <c r="R8" s="85"/>
      <c r="S8" s="85"/>
      <c r="U8" s="165"/>
      <c r="V8" s="187"/>
      <c r="W8" s="187"/>
      <c r="X8" s="187"/>
      <c r="Y8" s="187"/>
      <c r="Z8" s="187"/>
      <c r="AA8" s="187"/>
      <c r="AB8" s="188"/>
    </row>
    <row r="9" spans="3:28" ht="18" customHeight="1" x14ac:dyDescent="0.25">
      <c r="C9" s="80">
        <v>4</v>
      </c>
      <c r="D9" s="81" t="s">
        <v>150</v>
      </c>
      <c r="E9" t="s">
        <v>146</v>
      </c>
      <c r="F9" s="84"/>
      <c r="G9" s="85"/>
      <c r="H9" s="85" t="s">
        <v>161</v>
      </c>
      <c r="I9" s="87"/>
      <c r="J9" s="85"/>
      <c r="K9" s="85"/>
      <c r="L9" s="85"/>
      <c r="M9" s="85"/>
      <c r="N9" s="85"/>
      <c r="O9" s="85"/>
      <c r="P9" s="85"/>
      <c r="Q9" s="85"/>
      <c r="R9" s="85"/>
      <c r="S9" s="85"/>
      <c r="U9" s="165"/>
      <c r="V9" s="187"/>
      <c r="W9" s="187"/>
      <c r="X9" s="187"/>
      <c r="Y9" s="187"/>
      <c r="Z9" s="187"/>
      <c r="AA9" s="187"/>
      <c r="AB9" s="188"/>
    </row>
    <row r="10" spans="3:28" ht="18" customHeight="1" x14ac:dyDescent="0.25">
      <c r="C10" s="80">
        <v>5</v>
      </c>
      <c r="D10" s="81" t="s">
        <v>151</v>
      </c>
      <c r="E10" t="s">
        <v>146</v>
      </c>
      <c r="F10" s="84"/>
      <c r="G10" s="85"/>
      <c r="H10" s="85"/>
      <c r="I10" s="85"/>
      <c r="J10" s="87"/>
      <c r="K10" s="85"/>
      <c r="L10" s="85"/>
      <c r="M10" s="85"/>
      <c r="N10" s="85" t="s">
        <v>161</v>
      </c>
      <c r="O10" s="85"/>
      <c r="P10" s="85"/>
      <c r="Q10" s="85" t="s">
        <v>161</v>
      </c>
      <c r="R10" s="85"/>
      <c r="S10" s="85"/>
      <c r="U10" s="165"/>
      <c r="V10" s="187"/>
      <c r="W10" s="187"/>
      <c r="X10" s="187"/>
      <c r="Y10" s="187"/>
      <c r="Z10" s="187"/>
      <c r="AA10" s="187"/>
      <c r="AB10" s="188"/>
    </row>
    <row r="11" spans="3:28" ht="18" customHeight="1" x14ac:dyDescent="0.25">
      <c r="C11" s="80">
        <v>6</v>
      </c>
      <c r="D11" s="81" t="s">
        <v>152</v>
      </c>
      <c r="E11" t="s">
        <v>146</v>
      </c>
      <c r="F11" s="84"/>
      <c r="G11" s="85"/>
      <c r="H11" s="85"/>
      <c r="I11" s="85"/>
      <c r="J11" s="85" t="s">
        <v>161</v>
      </c>
      <c r="K11" s="87"/>
      <c r="L11" s="85"/>
      <c r="M11" s="85"/>
      <c r="N11" s="85"/>
      <c r="O11" s="85"/>
      <c r="P11" s="85"/>
      <c r="Q11" s="85"/>
      <c r="R11" s="85"/>
      <c r="S11" s="85"/>
      <c r="U11" s="166"/>
      <c r="V11" s="189"/>
      <c r="W11" s="189"/>
      <c r="X11" s="189"/>
      <c r="Y11" s="189"/>
      <c r="Z11" s="189"/>
      <c r="AA11" s="189"/>
      <c r="AB11" s="190"/>
    </row>
    <row r="12" spans="3:28" ht="18" customHeight="1" x14ac:dyDescent="0.25">
      <c r="C12" s="80">
        <v>7</v>
      </c>
      <c r="D12" s="81" t="s">
        <v>153</v>
      </c>
      <c r="E12" t="s">
        <v>146</v>
      </c>
      <c r="F12" s="84"/>
      <c r="G12" s="85"/>
      <c r="H12" s="85"/>
      <c r="I12" s="85"/>
      <c r="J12" s="85"/>
      <c r="K12" s="85"/>
      <c r="L12" s="87"/>
      <c r="M12" s="85"/>
      <c r="N12" s="85"/>
      <c r="O12" s="85"/>
      <c r="P12" s="85"/>
      <c r="Q12" s="85"/>
      <c r="R12" s="85"/>
      <c r="S12" s="85"/>
    </row>
    <row r="13" spans="3:28" ht="18" customHeight="1" x14ac:dyDescent="0.25">
      <c r="C13" s="80">
        <v>8</v>
      </c>
      <c r="D13" s="81" t="s">
        <v>154</v>
      </c>
      <c r="E13" t="s">
        <v>146</v>
      </c>
      <c r="F13" s="84"/>
      <c r="G13" s="85"/>
      <c r="H13" s="85"/>
      <c r="I13" s="85"/>
      <c r="J13" s="85"/>
      <c r="K13" s="85"/>
      <c r="L13" s="85"/>
      <c r="M13" s="87"/>
      <c r="N13" s="85"/>
      <c r="O13" s="85"/>
      <c r="P13" s="85"/>
      <c r="Q13" s="85"/>
      <c r="R13" s="85"/>
      <c r="S13" s="85"/>
      <c r="U13" s="191"/>
      <c r="V13" s="194" t="s">
        <v>165</v>
      </c>
      <c r="W13" s="194"/>
      <c r="X13" s="194"/>
      <c r="Y13" s="194"/>
      <c r="Z13" s="194"/>
      <c r="AA13" s="194"/>
      <c r="AB13" s="195"/>
    </row>
    <row r="14" spans="3:28" ht="18" customHeight="1" x14ac:dyDescent="0.25">
      <c r="C14" s="80">
        <v>9</v>
      </c>
      <c r="D14" s="81" t="s">
        <v>155</v>
      </c>
      <c r="E14" t="s">
        <v>146</v>
      </c>
      <c r="F14" s="84"/>
      <c r="G14" s="85"/>
      <c r="H14" s="85"/>
      <c r="I14" s="85"/>
      <c r="J14" s="85"/>
      <c r="K14" s="85"/>
      <c r="L14" s="85"/>
      <c r="M14" s="85"/>
      <c r="N14" s="87"/>
      <c r="O14" s="85"/>
      <c r="P14" s="85"/>
      <c r="Q14" s="85"/>
      <c r="R14" s="85"/>
      <c r="S14" s="85"/>
      <c r="U14" s="192"/>
      <c r="V14" s="187"/>
      <c r="W14" s="187"/>
      <c r="X14" s="187"/>
      <c r="Y14" s="187"/>
      <c r="Z14" s="187"/>
      <c r="AA14" s="187"/>
      <c r="AB14" s="196"/>
    </row>
    <row r="15" spans="3:28" ht="18" customHeight="1" x14ac:dyDescent="0.25">
      <c r="C15" s="80">
        <v>10</v>
      </c>
      <c r="D15" s="81" t="s">
        <v>156</v>
      </c>
      <c r="E15" t="s">
        <v>146</v>
      </c>
      <c r="F15" s="84"/>
      <c r="G15" s="85"/>
      <c r="H15" s="85"/>
      <c r="I15" s="85"/>
      <c r="J15" s="85"/>
      <c r="K15" s="85"/>
      <c r="L15" s="85"/>
      <c r="M15" s="85"/>
      <c r="N15" s="85"/>
      <c r="O15" s="87"/>
      <c r="P15" s="85"/>
      <c r="Q15" s="85"/>
      <c r="R15" s="85"/>
      <c r="S15" s="85"/>
      <c r="U15" s="193"/>
      <c r="V15" s="197"/>
      <c r="W15" s="197"/>
      <c r="X15" s="197"/>
      <c r="Y15" s="197"/>
      <c r="Z15" s="197"/>
      <c r="AA15" s="197"/>
      <c r="AB15" s="198"/>
    </row>
    <row r="16" spans="3:28" ht="18" customHeight="1" x14ac:dyDescent="0.25">
      <c r="C16" s="80">
        <v>11</v>
      </c>
      <c r="D16" s="81" t="s">
        <v>157</v>
      </c>
      <c r="E16" t="s">
        <v>146</v>
      </c>
      <c r="F16" s="84"/>
      <c r="G16" s="85"/>
      <c r="H16" s="85"/>
      <c r="I16" s="85"/>
      <c r="J16" s="85"/>
      <c r="K16" s="85"/>
      <c r="L16" s="85"/>
      <c r="M16" s="85"/>
      <c r="N16" s="85"/>
      <c r="O16" s="85"/>
      <c r="P16" s="87"/>
      <c r="Q16" s="85"/>
      <c r="R16" s="85"/>
      <c r="S16" s="85"/>
    </row>
    <row r="17" spans="3:28" ht="18" customHeight="1" x14ac:dyDescent="0.25">
      <c r="C17" s="80">
        <v>12</v>
      </c>
      <c r="D17" s="81" t="s">
        <v>158</v>
      </c>
      <c r="E17" t="s">
        <v>146</v>
      </c>
      <c r="F17" s="84"/>
      <c r="G17" s="85"/>
      <c r="H17" s="85"/>
      <c r="I17" s="85"/>
      <c r="J17" s="85"/>
      <c r="K17" s="85"/>
      <c r="L17" s="85"/>
      <c r="M17" s="85"/>
      <c r="N17" s="85"/>
      <c r="O17" s="85"/>
      <c r="P17" s="85"/>
      <c r="Q17" s="87"/>
      <c r="R17" s="85"/>
      <c r="S17" s="85"/>
      <c r="U17" s="164"/>
      <c r="V17" s="167" t="s">
        <v>166</v>
      </c>
      <c r="W17" s="167"/>
      <c r="X17" s="167"/>
      <c r="Y17" s="167"/>
      <c r="Z17" s="167"/>
      <c r="AA17" s="167"/>
      <c r="AB17" s="186"/>
    </row>
    <row r="18" spans="3:28" ht="18" customHeight="1" x14ac:dyDescent="0.25">
      <c r="C18" s="80">
        <v>13</v>
      </c>
      <c r="D18" s="81" t="s">
        <v>159</v>
      </c>
      <c r="E18" t="s">
        <v>146</v>
      </c>
      <c r="F18" s="84"/>
      <c r="G18" s="85"/>
      <c r="H18" s="85"/>
      <c r="I18" s="85"/>
      <c r="J18" s="85"/>
      <c r="K18" s="85"/>
      <c r="L18" s="85"/>
      <c r="M18" s="85"/>
      <c r="N18" s="85"/>
      <c r="O18" s="85"/>
      <c r="P18" s="85"/>
      <c r="Q18" s="85"/>
      <c r="R18" s="87"/>
      <c r="S18" s="92" t="s">
        <v>162</v>
      </c>
      <c r="U18" s="165"/>
      <c r="V18" s="187"/>
      <c r="W18" s="187"/>
      <c r="X18" s="187"/>
      <c r="Y18" s="187"/>
      <c r="Z18" s="187"/>
      <c r="AA18" s="187"/>
      <c r="AB18" s="188"/>
    </row>
    <row r="19" spans="3:28" ht="18" customHeight="1" x14ac:dyDescent="0.25">
      <c r="C19" s="80">
        <v>14</v>
      </c>
      <c r="D19" s="81" t="s">
        <v>160</v>
      </c>
      <c r="E19" t="s">
        <v>146</v>
      </c>
      <c r="F19" s="84"/>
      <c r="G19" s="85" t="s">
        <v>161</v>
      </c>
      <c r="H19" s="85"/>
      <c r="I19" s="85" t="s">
        <v>161</v>
      </c>
      <c r="J19" s="85"/>
      <c r="K19" s="85" t="s">
        <v>161</v>
      </c>
      <c r="L19" s="85"/>
      <c r="M19" s="85"/>
      <c r="N19" s="85"/>
      <c r="O19" s="85"/>
      <c r="P19" s="85"/>
      <c r="Q19" s="85"/>
      <c r="R19" s="85"/>
      <c r="S19" s="87"/>
      <c r="U19" s="165"/>
      <c r="V19" s="187"/>
      <c r="W19" s="187"/>
      <c r="X19" s="187"/>
      <c r="Y19" s="187"/>
      <c r="Z19" s="187"/>
      <c r="AA19" s="187"/>
      <c r="AB19" s="188"/>
    </row>
    <row r="20" spans="3:28" ht="18" customHeight="1" x14ac:dyDescent="0.25">
      <c r="U20" s="165"/>
      <c r="V20" s="187"/>
      <c r="W20" s="187"/>
      <c r="X20" s="187"/>
      <c r="Y20" s="187"/>
      <c r="Z20" s="187"/>
      <c r="AA20" s="187"/>
      <c r="AB20" s="188"/>
    </row>
    <row r="21" spans="3:28" x14ac:dyDescent="0.25">
      <c r="U21" s="165"/>
      <c r="V21" s="187"/>
      <c r="W21" s="187"/>
      <c r="X21" s="187"/>
      <c r="Y21" s="187"/>
      <c r="Z21" s="187"/>
      <c r="AA21" s="187"/>
      <c r="AB21" s="188"/>
    </row>
    <row r="22" spans="3:28" x14ac:dyDescent="0.25">
      <c r="U22" s="165"/>
      <c r="V22" s="187"/>
      <c r="W22" s="187"/>
      <c r="X22" s="187"/>
      <c r="Y22" s="187"/>
      <c r="Z22" s="187"/>
      <c r="AA22" s="187"/>
      <c r="AB22" s="188"/>
    </row>
    <row r="23" spans="3:28" x14ac:dyDescent="0.25">
      <c r="U23" s="165"/>
      <c r="V23" s="187"/>
      <c r="W23" s="187"/>
      <c r="X23" s="187"/>
      <c r="Y23" s="187"/>
      <c r="Z23" s="187"/>
      <c r="AA23" s="187"/>
      <c r="AB23" s="188"/>
    </row>
    <row r="24" spans="3:28" x14ac:dyDescent="0.25">
      <c r="U24" s="166"/>
      <c r="V24" s="189"/>
      <c r="W24" s="189"/>
      <c r="X24" s="189"/>
      <c r="Y24" s="189"/>
      <c r="Z24" s="189"/>
      <c r="AA24" s="189"/>
      <c r="AB24" s="190"/>
    </row>
    <row r="26" spans="3:28" ht="15" customHeight="1" x14ac:dyDescent="0.25">
      <c r="U26" s="191"/>
      <c r="V26" s="194" t="s">
        <v>167</v>
      </c>
      <c r="W26" s="194"/>
      <c r="X26" s="194"/>
      <c r="Y26" s="194"/>
      <c r="Z26" s="194"/>
      <c r="AA26" s="194"/>
      <c r="AB26" s="195"/>
    </row>
    <row r="27" spans="3:28" x14ac:dyDescent="0.25">
      <c r="U27" s="192"/>
      <c r="V27" s="187"/>
      <c r="W27" s="187"/>
      <c r="X27" s="187"/>
      <c r="Y27" s="187"/>
      <c r="Z27" s="187"/>
      <c r="AA27" s="187"/>
      <c r="AB27" s="196"/>
    </row>
    <row r="28" spans="3:28" x14ac:dyDescent="0.25">
      <c r="U28" s="193"/>
      <c r="V28" s="197"/>
      <c r="W28" s="197"/>
      <c r="X28" s="197"/>
      <c r="Y28" s="197"/>
      <c r="Z28" s="197"/>
      <c r="AA28" s="197"/>
      <c r="AB28" s="198"/>
    </row>
  </sheetData>
  <mergeCells count="8">
    <mergeCell ref="U17:U24"/>
    <mergeCell ref="V17:AB24"/>
    <mergeCell ref="U26:U28"/>
    <mergeCell ref="V26:AB28"/>
    <mergeCell ref="U6:U11"/>
    <mergeCell ref="V6:AB11"/>
    <mergeCell ref="U13:U15"/>
    <mergeCell ref="V13:AB1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108"/>
  <sheetViews>
    <sheetView showGridLines="0" workbookViewId="0">
      <selection activeCell="J4" sqref="J4"/>
    </sheetView>
  </sheetViews>
  <sheetFormatPr defaultRowHeight="15" x14ac:dyDescent="0.25"/>
  <cols>
    <col min="1" max="1" width="3.7109375" customWidth="1"/>
    <col min="2" max="2" width="1.85546875" customWidth="1"/>
    <col min="3" max="3" width="10.7109375" customWidth="1"/>
    <col min="4" max="4" width="18.7109375" customWidth="1"/>
    <col min="5" max="5" width="11.7109375" customWidth="1"/>
    <col min="9" max="9" width="10.7109375" customWidth="1"/>
  </cols>
  <sheetData>
    <row r="1" spans="2:13" s="34" customFormat="1" ht="30" customHeight="1" x14ac:dyDescent="0.35">
      <c r="C1" s="199" t="s">
        <v>23</v>
      </c>
      <c r="D1" s="200"/>
      <c r="E1" s="200"/>
      <c r="F1" s="200"/>
      <c r="G1" s="200"/>
      <c r="H1" s="200"/>
    </row>
    <row r="2" spans="2:13" s="34" customFormat="1" x14ac:dyDescent="0.25">
      <c r="C2" s="201" t="s">
        <v>24</v>
      </c>
      <c r="D2" s="202"/>
      <c r="E2" s="202"/>
      <c r="F2" s="202"/>
      <c r="G2" s="202"/>
      <c r="H2" s="202"/>
    </row>
    <row r="3" spans="2:13" s="35" customFormat="1" ht="6" customHeight="1" x14ac:dyDescent="0.25"/>
    <row r="6" spans="2:13" ht="24" customHeight="1" x14ac:dyDescent="0.25">
      <c r="I6" s="36" t="s">
        <v>25</v>
      </c>
      <c r="J6" s="203" t="s">
        <v>26</v>
      </c>
      <c r="K6" s="204"/>
      <c r="L6" s="205"/>
    </row>
    <row r="7" spans="2:13" ht="15.75" thickBot="1" x14ac:dyDescent="0.3">
      <c r="H7" s="36" t="s">
        <v>27</v>
      </c>
      <c r="I7" s="37" t="s">
        <v>28</v>
      </c>
      <c r="J7" s="38" t="s">
        <v>29</v>
      </c>
      <c r="K7" s="39" t="s">
        <v>30</v>
      </c>
      <c r="L7" s="40" t="s">
        <v>31</v>
      </c>
      <c r="M7" s="41" t="str">
        <f>" ← Edit " &amp; $J$6 &amp; " columns names"</f>
        <v xml:space="preserve"> ← Edit Vendor columns names</v>
      </c>
    </row>
    <row r="8" spans="2:13" ht="15.75" thickTop="1" x14ac:dyDescent="0.25">
      <c r="I8" s="42" t="s">
        <v>32</v>
      </c>
      <c r="J8" s="43">
        <v>96</v>
      </c>
      <c r="K8" s="44">
        <v>46</v>
      </c>
      <c r="L8" s="45">
        <v>48</v>
      </c>
    </row>
    <row r="9" spans="2:13" x14ac:dyDescent="0.25">
      <c r="I9" s="46" t="s">
        <v>33</v>
      </c>
      <c r="J9" s="47">
        <v>13</v>
      </c>
      <c r="K9" s="48">
        <v>91</v>
      </c>
      <c r="L9" s="49">
        <v>87</v>
      </c>
    </row>
    <row r="10" spans="2:13" x14ac:dyDescent="0.25">
      <c r="I10" s="50" t="s">
        <v>34</v>
      </c>
      <c r="J10" s="51">
        <v>52</v>
      </c>
      <c r="K10" s="52">
        <v>2</v>
      </c>
      <c r="L10" s="53">
        <v>31</v>
      </c>
    </row>
    <row r="11" spans="2:13" x14ac:dyDescent="0.25">
      <c r="I11" s="46" t="s">
        <v>35</v>
      </c>
      <c r="J11" s="47">
        <v>57</v>
      </c>
      <c r="K11" s="48">
        <v>21</v>
      </c>
      <c r="L11" s="49">
        <v>20</v>
      </c>
    </row>
    <row r="12" spans="2:13" x14ac:dyDescent="0.25">
      <c r="I12" s="50" t="s">
        <v>36</v>
      </c>
      <c r="J12" s="51">
        <v>63</v>
      </c>
      <c r="K12" s="52">
        <v>61</v>
      </c>
      <c r="L12" s="53">
        <v>47</v>
      </c>
    </row>
    <row r="13" spans="2:13" x14ac:dyDescent="0.25">
      <c r="I13" s="46" t="s">
        <v>37</v>
      </c>
      <c r="J13" s="47">
        <v>56</v>
      </c>
      <c r="K13" s="48">
        <v>95</v>
      </c>
      <c r="L13" s="49">
        <v>58</v>
      </c>
    </row>
    <row r="14" spans="2:13" x14ac:dyDescent="0.25">
      <c r="I14" s="50" t="s">
        <v>38</v>
      </c>
      <c r="J14" s="51">
        <v>18</v>
      </c>
      <c r="K14" s="52">
        <v>16</v>
      </c>
      <c r="L14" s="53">
        <v>25</v>
      </c>
    </row>
    <row r="15" spans="2:13" x14ac:dyDescent="0.25">
      <c r="B15" s="54" t="s">
        <v>39</v>
      </c>
      <c r="C15" s="55"/>
      <c r="D15" s="56"/>
      <c r="I15" s="46" t="s">
        <v>40</v>
      </c>
      <c r="J15" s="47">
        <v>7</v>
      </c>
      <c r="K15" s="48">
        <v>67</v>
      </c>
      <c r="L15" s="49">
        <v>67</v>
      </c>
    </row>
    <row r="16" spans="2:13" x14ac:dyDescent="0.25">
      <c r="B16" s="57"/>
      <c r="C16" s="58" t="s">
        <v>41</v>
      </c>
      <c r="D16" s="59" t="s">
        <v>41</v>
      </c>
      <c r="E16" s="60" t="s">
        <v>42</v>
      </c>
      <c r="I16" s="50" t="s">
        <v>43</v>
      </c>
      <c r="J16" s="51">
        <v>66</v>
      </c>
      <c r="K16" s="52">
        <v>7</v>
      </c>
      <c r="L16" s="53">
        <v>97</v>
      </c>
    </row>
    <row r="17" spans="2:12" x14ac:dyDescent="0.25">
      <c r="B17" s="61"/>
      <c r="C17" s="62" t="s">
        <v>44</v>
      </c>
      <c r="D17" s="63">
        <v>100</v>
      </c>
      <c r="E17" s="60" t="s">
        <v>45</v>
      </c>
      <c r="I17" s="46" t="s">
        <v>46</v>
      </c>
      <c r="J17" s="47">
        <v>64</v>
      </c>
      <c r="K17" s="48">
        <v>89</v>
      </c>
      <c r="L17" s="49">
        <v>84</v>
      </c>
    </row>
    <row r="18" spans="2:12" x14ac:dyDescent="0.25">
      <c r="B18" s="64"/>
      <c r="C18" s="65" t="s">
        <v>47</v>
      </c>
      <c r="D18" s="66">
        <v>1</v>
      </c>
      <c r="E18" s="60" t="s">
        <v>48</v>
      </c>
      <c r="I18" s="50" t="s">
        <v>49</v>
      </c>
      <c r="J18" s="51">
        <v>61</v>
      </c>
      <c r="K18" s="52">
        <v>66</v>
      </c>
      <c r="L18" s="53">
        <v>80</v>
      </c>
    </row>
    <row r="19" spans="2:12" x14ac:dyDescent="0.25">
      <c r="I19" s="46" t="s">
        <v>50</v>
      </c>
      <c r="J19" s="47">
        <v>4</v>
      </c>
      <c r="K19" s="48">
        <v>18</v>
      </c>
      <c r="L19" s="49">
        <v>40</v>
      </c>
    </row>
    <row r="20" spans="2:12" x14ac:dyDescent="0.25">
      <c r="B20" s="54" t="s">
        <v>51</v>
      </c>
      <c r="C20" s="55"/>
      <c r="D20" s="56"/>
      <c r="I20" s="50" t="s">
        <v>52</v>
      </c>
      <c r="J20" s="51">
        <v>14</v>
      </c>
      <c r="K20" s="52">
        <v>30</v>
      </c>
      <c r="L20" s="53">
        <v>4</v>
      </c>
    </row>
    <row r="21" spans="2:12" x14ac:dyDescent="0.25">
      <c r="B21" s="67"/>
      <c r="C21" s="68" t="s">
        <v>53</v>
      </c>
      <c r="D21" s="69"/>
      <c r="I21" s="46" t="s">
        <v>54</v>
      </c>
      <c r="J21" s="47">
        <v>29</v>
      </c>
      <c r="K21" s="48">
        <v>84</v>
      </c>
      <c r="L21" s="49">
        <v>45</v>
      </c>
    </row>
    <row r="22" spans="2:12" x14ac:dyDescent="0.25">
      <c r="B22" s="70"/>
      <c r="C22" s="71"/>
      <c r="D22" s="72"/>
      <c r="I22" s="50" t="s">
        <v>55</v>
      </c>
      <c r="J22" s="51">
        <v>60</v>
      </c>
      <c r="K22" s="52">
        <v>89</v>
      </c>
      <c r="L22" s="53">
        <v>1</v>
      </c>
    </row>
    <row r="23" spans="2:12" x14ac:dyDescent="0.25">
      <c r="B23" s="70"/>
      <c r="C23" s="71"/>
      <c r="D23" s="72"/>
      <c r="I23" s="46" t="s">
        <v>56</v>
      </c>
      <c r="J23" s="47">
        <v>78</v>
      </c>
      <c r="K23" s="48">
        <v>98</v>
      </c>
      <c r="L23" s="49">
        <v>17</v>
      </c>
    </row>
    <row r="24" spans="2:12" x14ac:dyDescent="0.25">
      <c r="B24" s="70"/>
      <c r="C24" s="71"/>
      <c r="D24" s="72"/>
      <c r="I24" s="50" t="s">
        <v>57</v>
      </c>
      <c r="J24" s="51">
        <v>97</v>
      </c>
      <c r="K24" s="52">
        <v>58</v>
      </c>
      <c r="L24" s="53">
        <v>60</v>
      </c>
    </row>
    <row r="25" spans="2:12" x14ac:dyDescent="0.25">
      <c r="B25" s="70"/>
      <c r="C25" s="71"/>
      <c r="D25" s="72"/>
      <c r="I25" s="46" t="s">
        <v>58</v>
      </c>
      <c r="J25" s="47">
        <v>22</v>
      </c>
      <c r="K25" s="48">
        <v>54</v>
      </c>
      <c r="L25" s="49">
        <v>89</v>
      </c>
    </row>
    <row r="26" spans="2:12" x14ac:dyDescent="0.25">
      <c r="B26" s="70"/>
      <c r="C26" s="71"/>
      <c r="D26" s="72"/>
      <c r="I26" s="50" t="s">
        <v>59</v>
      </c>
      <c r="J26" s="51">
        <v>62</v>
      </c>
      <c r="K26" s="52">
        <v>29</v>
      </c>
      <c r="L26" s="53">
        <v>91</v>
      </c>
    </row>
    <row r="27" spans="2:12" x14ac:dyDescent="0.25">
      <c r="B27" s="70"/>
      <c r="C27" s="71"/>
      <c r="D27" s="72"/>
      <c r="I27" s="46" t="s">
        <v>60</v>
      </c>
      <c r="J27" s="47">
        <v>34</v>
      </c>
      <c r="K27" s="48">
        <v>83</v>
      </c>
      <c r="L27" s="49">
        <v>66</v>
      </c>
    </row>
    <row r="28" spans="2:12" x14ac:dyDescent="0.25">
      <c r="B28" s="70"/>
      <c r="C28" s="71"/>
      <c r="D28" s="72"/>
      <c r="I28" s="50" t="s">
        <v>61</v>
      </c>
      <c r="J28" s="51">
        <v>67</v>
      </c>
      <c r="K28" s="52">
        <v>9</v>
      </c>
      <c r="L28" s="53">
        <v>67</v>
      </c>
    </row>
    <row r="29" spans="2:12" x14ac:dyDescent="0.25">
      <c r="B29" s="70"/>
      <c r="C29" s="71"/>
      <c r="D29" s="72"/>
      <c r="I29" s="46" t="s">
        <v>62</v>
      </c>
      <c r="J29" s="47">
        <v>93</v>
      </c>
      <c r="K29" s="48">
        <v>30</v>
      </c>
      <c r="L29" s="49">
        <v>72</v>
      </c>
    </row>
    <row r="30" spans="2:12" x14ac:dyDescent="0.25">
      <c r="B30" s="67"/>
      <c r="C30" s="68" t="s">
        <v>63</v>
      </c>
      <c r="D30" s="69"/>
      <c r="I30" s="50" t="s">
        <v>64</v>
      </c>
      <c r="J30" s="51">
        <v>88</v>
      </c>
      <c r="K30" s="52">
        <v>62</v>
      </c>
      <c r="L30" s="53">
        <v>59</v>
      </c>
    </row>
    <row r="31" spans="2:12" x14ac:dyDescent="0.25">
      <c r="B31" s="70"/>
      <c r="C31" s="71"/>
      <c r="D31" s="72"/>
      <c r="I31" s="46" t="s">
        <v>65</v>
      </c>
      <c r="J31" s="47">
        <v>87</v>
      </c>
      <c r="K31" s="48">
        <v>73</v>
      </c>
      <c r="L31" s="49">
        <v>2</v>
      </c>
    </row>
    <row r="32" spans="2:12" x14ac:dyDescent="0.25">
      <c r="B32" s="70"/>
      <c r="C32" s="71"/>
      <c r="D32" s="72"/>
      <c r="I32" s="50" t="s">
        <v>66</v>
      </c>
      <c r="J32" s="51">
        <v>23</v>
      </c>
      <c r="K32" s="52">
        <v>94</v>
      </c>
      <c r="L32" s="53">
        <v>74</v>
      </c>
    </row>
    <row r="33" spans="2:12" x14ac:dyDescent="0.25">
      <c r="B33" s="70"/>
      <c r="C33" s="71"/>
      <c r="D33" s="72"/>
      <c r="I33" s="46" t="s">
        <v>67</v>
      </c>
      <c r="J33" s="47">
        <v>83</v>
      </c>
      <c r="K33" s="48">
        <v>29</v>
      </c>
      <c r="L33" s="49">
        <v>58</v>
      </c>
    </row>
    <row r="34" spans="2:12" x14ac:dyDescent="0.25">
      <c r="B34" s="70"/>
      <c r="C34" s="71"/>
      <c r="D34" s="72"/>
      <c r="I34" s="50" t="s">
        <v>68</v>
      </c>
      <c r="J34" s="51">
        <v>47</v>
      </c>
      <c r="K34" s="52">
        <v>14</v>
      </c>
      <c r="L34" s="53">
        <v>2</v>
      </c>
    </row>
    <row r="35" spans="2:12" x14ac:dyDescent="0.25">
      <c r="B35" s="70"/>
      <c r="C35" s="71"/>
      <c r="D35" s="72"/>
      <c r="I35" s="46" t="s">
        <v>69</v>
      </c>
      <c r="J35" s="47">
        <v>24</v>
      </c>
      <c r="K35" s="48">
        <v>63</v>
      </c>
      <c r="L35" s="49">
        <v>8</v>
      </c>
    </row>
    <row r="36" spans="2:12" x14ac:dyDescent="0.25">
      <c r="B36" s="70"/>
      <c r="C36" s="71"/>
      <c r="D36" s="72"/>
      <c r="I36" s="50" t="s">
        <v>70</v>
      </c>
      <c r="J36" s="51">
        <v>11</v>
      </c>
      <c r="K36" s="52">
        <v>51</v>
      </c>
      <c r="L36" s="53">
        <v>62</v>
      </c>
    </row>
    <row r="37" spans="2:12" x14ac:dyDescent="0.25">
      <c r="B37" s="70"/>
      <c r="C37" s="71"/>
      <c r="D37" s="72"/>
      <c r="I37" s="46" t="s">
        <v>71</v>
      </c>
      <c r="J37" s="47">
        <v>72</v>
      </c>
      <c r="K37" s="48">
        <v>96</v>
      </c>
      <c r="L37" s="49">
        <v>35</v>
      </c>
    </row>
    <row r="38" spans="2:12" x14ac:dyDescent="0.25">
      <c r="B38" s="70"/>
      <c r="C38" s="71"/>
      <c r="D38" s="72"/>
      <c r="I38" s="50" t="s">
        <v>72</v>
      </c>
      <c r="J38" s="51">
        <v>35</v>
      </c>
      <c r="K38" s="52">
        <v>8</v>
      </c>
      <c r="L38" s="53">
        <v>73</v>
      </c>
    </row>
    <row r="39" spans="2:12" x14ac:dyDescent="0.25">
      <c r="B39" s="70"/>
      <c r="C39" s="71"/>
      <c r="D39" s="72"/>
      <c r="I39" s="46" t="s">
        <v>73</v>
      </c>
      <c r="J39" s="47">
        <v>90</v>
      </c>
      <c r="K39" s="48">
        <v>96</v>
      </c>
      <c r="L39" s="49">
        <v>30</v>
      </c>
    </row>
    <row r="40" spans="2:12" x14ac:dyDescent="0.25">
      <c r="B40" s="70"/>
      <c r="C40" s="71"/>
      <c r="D40" s="72"/>
      <c r="I40" s="50" t="s">
        <v>74</v>
      </c>
      <c r="J40" s="51">
        <v>48</v>
      </c>
      <c r="K40" s="52">
        <v>96</v>
      </c>
      <c r="L40" s="53">
        <v>50</v>
      </c>
    </row>
    <row r="41" spans="2:12" x14ac:dyDescent="0.25">
      <c r="B41" s="67"/>
      <c r="C41" s="68" t="s">
        <v>75</v>
      </c>
      <c r="D41" s="69"/>
      <c r="I41" s="46" t="s">
        <v>76</v>
      </c>
      <c r="J41" s="47">
        <v>77</v>
      </c>
      <c r="K41" s="48">
        <v>96</v>
      </c>
      <c r="L41" s="49">
        <v>91</v>
      </c>
    </row>
    <row r="42" spans="2:12" x14ac:dyDescent="0.25">
      <c r="B42" s="70"/>
      <c r="C42" s="71"/>
      <c r="D42" s="72"/>
      <c r="I42" s="50" t="s">
        <v>77</v>
      </c>
      <c r="J42" s="51">
        <v>4</v>
      </c>
      <c r="K42" s="52">
        <v>62</v>
      </c>
      <c r="L42" s="53">
        <v>79</v>
      </c>
    </row>
    <row r="43" spans="2:12" x14ac:dyDescent="0.25">
      <c r="B43" s="70"/>
      <c r="C43" s="71"/>
      <c r="D43" s="72"/>
      <c r="I43" s="46" t="s">
        <v>78</v>
      </c>
      <c r="J43" s="47">
        <v>16</v>
      </c>
      <c r="K43" s="48">
        <v>55</v>
      </c>
      <c r="L43" s="49">
        <v>11</v>
      </c>
    </row>
    <row r="44" spans="2:12" x14ac:dyDescent="0.25">
      <c r="B44" s="70"/>
      <c r="C44" s="71"/>
      <c r="D44" s="72"/>
      <c r="I44" s="50" t="s">
        <v>79</v>
      </c>
      <c r="J44" s="51">
        <v>100</v>
      </c>
      <c r="K44" s="52">
        <v>60</v>
      </c>
      <c r="L44" s="53">
        <v>98</v>
      </c>
    </row>
    <row r="45" spans="2:12" x14ac:dyDescent="0.25">
      <c r="B45" s="70"/>
      <c r="C45" s="71"/>
      <c r="D45" s="72"/>
      <c r="I45" s="46" t="s">
        <v>80</v>
      </c>
      <c r="J45" s="47">
        <v>87</v>
      </c>
      <c r="K45" s="48">
        <v>86</v>
      </c>
      <c r="L45" s="49">
        <v>50</v>
      </c>
    </row>
    <row r="46" spans="2:12" x14ac:dyDescent="0.25">
      <c r="B46" s="70"/>
      <c r="C46" s="71"/>
      <c r="D46" s="72"/>
      <c r="I46" s="50" t="s">
        <v>81</v>
      </c>
      <c r="J46" s="51">
        <v>86</v>
      </c>
      <c r="K46" s="52">
        <v>9</v>
      </c>
      <c r="L46" s="53">
        <v>44</v>
      </c>
    </row>
    <row r="47" spans="2:12" x14ac:dyDescent="0.25">
      <c r="B47" s="70"/>
      <c r="C47" s="71"/>
      <c r="D47" s="72"/>
      <c r="I47" s="46" t="s">
        <v>82</v>
      </c>
      <c r="J47" s="47">
        <v>55</v>
      </c>
      <c r="K47" s="48">
        <v>96</v>
      </c>
      <c r="L47" s="49">
        <v>31</v>
      </c>
    </row>
    <row r="48" spans="2:12" x14ac:dyDescent="0.25">
      <c r="B48" s="70"/>
      <c r="C48" s="71"/>
      <c r="D48" s="72"/>
      <c r="I48" s="50" t="s">
        <v>83</v>
      </c>
      <c r="J48" s="51">
        <v>22</v>
      </c>
      <c r="K48" s="52">
        <v>10</v>
      </c>
      <c r="L48" s="53">
        <v>58</v>
      </c>
    </row>
    <row r="49" spans="2:12" x14ac:dyDescent="0.25">
      <c r="B49" s="70"/>
      <c r="C49" s="71"/>
      <c r="D49" s="72"/>
      <c r="I49" s="46" t="s">
        <v>84</v>
      </c>
      <c r="J49" s="47">
        <v>87</v>
      </c>
      <c r="K49" s="48">
        <v>4</v>
      </c>
      <c r="L49" s="49">
        <v>69</v>
      </c>
    </row>
    <row r="50" spans="2:12" x14ac:dyDescent="0.25">
      <c r="B50" s="70"/>
      <c r="C50" s="71"/>
      <c r="D50" s="72"/>
      <c r="I50" s="50" t="s">
        <v>85</v>
      </c>
      <c r="J50" s="51">
        <v>29</v>
      </c>
      <c r="K50" s="52">
        <v>41</v>
      </c>
      <c r="L50" s="53">
        <v>73</v>
      </c>
    </row>
    <row r="51" spans="2:12" x14ac:dyDescent="0.25">
      <c r="B51" s="70"/>
      <c r="C51" s="71"/>
      <c r="D51" s="72"/>
      <c r="I51" s="46" t="s">
        <v>86</v>
      </c>
      <c r="J51" s="47">
        <v>27</v>
      </c>
      <c r="K51" s="48">
        <v>7</v>
      </c>
      <c r="L51" s="49">
        <v>67</v>
      </c>
    </row>
    <row r="52" spans="2:12" x14ac:dyDescent="0.25">
      <c r="B52" s="70"/>
      <c r="C52" s="71"/>
      <c r="D52" s="72"/>
      <c r="I52" s="50" t="s">
        <v>87</v>
      </c>
      <c r="J52" s="51">
        <v>21</v>
      </c>
      <c r="K52" s="52">
        <v>98</v>
      </c>
      <c r="L52" s="53">
        <v>58</v>
      </c>
    </row>
    <row r="53" spans="2:12" x14ac:dyDescent="0.25">
      <c r="B53" s="70"/>
      <c r="C53" s="71"/>
      <c r="D53" s="72"/>
      <c r="I53" s="46" t="s">
        <v>88</v>
      </c>
      <c r="J53" s="47">
        <v>90</v>
      </c>
      <c r="K53" s="48">
        <v>45</v>
      </c>
      <c r="L53" s="49">
        <v>81</v>
      </c>
    </row>
    <row r="54" spans="2:12" x14ac:dyDescent="0.25">
      <c r="B54" s="70"/>
      <c r="C54" s="71"/>
      <c r="D54" s="72"/>
      <c r="I54" s="50" t="s">
        <v>89</v>
      </c>
      <c r="J54" s="51">
        <v>90</v>
      </c>
      <c r="K54" s="52">
        <v>9</v>
      </c>
      <c r="L54" s="53">
        <v>80</v>
      </c>
    </row>
    <row r="55" spans="2:12" x14ac:dyDescent="0.25">
      <c r="B55" s="70"/>
      <c r="C55" s="71"/>
      <c r="D55" s="72"/>
      <c r="I55" s="46" t="s">
        <v>90</v>
      </c>
      <c r="J55" s="47">
        <v>6</v>
      </c>
      <c r="K55" s="48">
        <v>34</v>
      </c>
      <c r="L55" s="49">
        <v>92</v>
      </c>
    </row>
    <row r="56" spans="2:12" x14ac:dyDescent="0.25">
      <c r="B56" s="70"/>
      <c r="C56" s="71"/>
      <c r="D56" s="72"/>
      <c r="I56" s="50" t="s">
        <v>91</v>
      </c>
      <c r="J56" s="51">
        <v>11</v>
      </c>
      <c r="K56" s="52">
        <v>19</v>
      </c>
      <c r="L56" s="53">
        <v>11</v>
      </c>
    </row>
    <row r="57" spans="2:12" x14ac:dyDescent="0.25">
      <c r="B57" s="70"/>
      <c r="C57" s="71"/>
      <c r="D57" s="72"/>
      <c r="I57" s="46" t="s">
        <v>92</v>
      </c>
      <c r="J57" s="47">
        <v>2</v>
      </c>
      <c r="K57" s="48">
        <v>25</v>
      </c>
      <c r="L57" s="49">
        <v>52</v>
      </c>
    </row>
    <row r="58" spans="2:12" x14ac:dyDescent="0.25">
      <c r="B58" s="70"/>
      <c r="C58" s="71"/>
      <c r="D58" s="72"/>
      <c r="I58" s="50" t="s">
        <v>93</v>
      </c>
      <c r="J58" s="51">
        <v>56</v>
      </c>
      <c r="K58" s="52">
        <v>39</v>
      </c>
      <c r="L58" s="53">
        <v>47</v>
      </c>
    </row>
    <row r="59" spans="2:12" x14ac:dyDescent="0.25">
      <c r="B59" s="70"/>
      <c r="C59" s="71"/>
      <c r="D59" s="72"/>
      <c r="I59" s="46" t="s">
        <v>94</v>
      </c>
      <c r="J59" s="47">
        <v>52</v>
      </c>
      <c r="K59" s="48">
        <v>15</v>
      </c>
      <c r="L59" s="49">
        <v>52</v>
      </c>
    </row>
    <row r="60" spans="2:12" x14ac:dyDescent="0.25">
      <c r="B60" s="70"/>
      <c r="C60" s="71"/>
      <c r="D60" s="72"/>
      <c r="I60" s="50" t="s">
        <v>95</v>
      </c>
      <c r="J60" s="51">
        <v>5</v>
      </c>
      <c r="K60" s="52">
        <v>100</v>
      </c>
      <c r="L60" s="53">
        <v>49</v>
      </c>
    </row>
    <row r="61" spans="2:12" x14ac:dyDescent="0.25">
      <c r="B61" s="70"/>
      <c r="C61" s="71"/>
      <c r="D61" s="72"/>
      <c r="I61" s="46" t="s">
        <v>96</v>
      </c>
      <c r="J61" s="47">
        <v>95</v>
      </c>
      <c r="K61" s="48">
        <v>71</v>
      </c>
      <c r="L61" s="49">
        <v>70</v>
      </c>
    </row>
    <row r="62" spans="2:12" x14ac:dyDescent="0.25">
      <c r="B62" s="73"/>
      <c r="C62" s="74"/>
      <c r="D62" s="75"/>
      <c r="I62" s="50" t="s">
        <v>97</v>
      </c>
      <c r="J62" s="51">
        <v>38</v>
      </c>
      <c r="K62" s="52">
        <v>26</v>
      </c>
      <c r="L62" s="53">
        <v>75</v>
      </c>
    </row>
    <row r="63" spans="2:12" x14ac:dyDescent="0.25">
      <c r="I63" s="46" t="s">
        <v>98</v>
      </c>
      <c r="J63" s="47">
        <v>20</v>
      </c>
      <c r="K63" s="48">
        <v>98</v>
      </c>
      <c r="L63" s="49">
        <v>21</v>
      </c>
    </row>
    <row r="64" spans="2:12" x14ac:dyDescent="0.25">
      <c r="I64" s="50" t="s">
        <v>99</v>
      </c>
      <c r="J64" s="51">
        <v>48</v>
      </c>
      <c r="K64" s="52">
        <v>2</v>
      </c>
      <c r="L64" s="53">
        <v>8</v>
      </c>
    </row>
    <row r="65" spans="9:12" x14ac:dyDescent="0.25">
      <c r="I65" s="46" t="s">
        <v>100</v>
      </c>
      <c r="J65" s="47">
        <v>89</v>
      </c>
      <c r="K65" s="48">
        <v>15</v>
      </c>
      <c r="L65" s="49">
        <v>17</v>
      </c>
    </row>
    <row r="66" spans="9:12" x14ac:dyDescent="0.25">
      <c r="I66" s="50" t="s">
        <v>101</v>
      </c>
      <c r="J66" s="51">
        <v>42</v>
      </c>
      <c r="K66" s="52">
        <v>70</v>
      </c>
      <c r="L66" s="53">
        <v>81</v>
      </c>
    </row>
    <row r="67" spans="9:12" x14ac:dyDescent="0.25">
      <c r="I67" s="46" t="s">
        <v>102</v>
      </c>
      <c r="J67" s="47">
        <v>84</v>
      </c>
      <c r="K67" s="48">
        <v>25</v>
      </c>
      <c r="L67" s="49">
        <v>25</v>
      </c>
    </row>
    <row r="68" spans="9:12" x14ac:dyDescent="0.25">
      <c r="I68" s="50" t="s">
        <v>103</v>
      </c>
      <c r="J68" s="51">
        <v>77</v>
      </c>
      <c r="K68" s="52">
        <v>24</v>
      </c>
      <c r="L68" s="53">
        <v>37</v>
      </c>
    </row>
    <row r="69" spans="9:12" x14ac:dyDescent="0.25">
      <c r="I69" s="46" t="s">
        <v>104</v>
      </c>
      <c r="J69" s="47">
        <v>53</v>
      </c>
      <c r="K69" s="48">
        <v>77</v>
      </c>
      <c r="L69" s="49">
        <v>62</v>
      </c>
    </row>
    <row r="70" spans="9:12" x14ac:dyDescent="0.25">
      <c r="I70" s="50" t="s">
        <v>105</v>
      </c>
      <c r="J70" s="51">
        <v>40</v>
      </c>
      <c r="K70" s="52">
        <v>38</v>
      </c>
      <c r="L70" s="53">
        <v>74</v>
      </c>
    </row>
    <row r="71" spans="9:12" x14ac:dyDescent="0.25">
      <c r="I71" s="46" t="s">
        <v>106</v>
      </c>
      <c r="J71" s="47">
        <v>44</v>
      </c>
      <c r="K71" s="48">
        <v>71</v>
      </c>
      <c r="L71" s="49">
        <v>33</v>
      </c>
    </row>
    <row r="72" spans="9:12" x14ac:dyDescent="0.25">
      <c r="I72" s="50" t="s">
        <v>107</v>
      </c>
      <c r="J72" s="51">
        <v>95</v>
      </c>
      <c r="K72" s="52">
        <v>13</v>
      </c>
      <c r="L72" s="53">
        <v>8</v>
      </c>
    </row>
    <row r="73" spans="9:12" x14ac:dyDescent="0.25">
      <c r="I73" s="46" t="s">
        <v>108</v>
      </c>
      <c r="J73" s="47">
        <v>48</v>
      </c>
      <c r="K73" s="48">
        <v>4</v>
      </c>
      <c r="L73" s="49">
        <v>7</v>
      </c>
    </row>
    <row r="74" spans="9:12" x14ac:dyDescent="0.25">
      <c r="I74" s="50" t="s">
        <v>109</v>
      </c>
      <c r="J74" s="51">
        <v>3</v>
      </c>
      <c r="K74" s="52">
        <v>75</v>
      </c>
      <c r="L74" s="53">
        <v>24</v>
      </c>
    </row>
    <row r="75" spans="9:12" x14ac:dyDescent="0.25">
      <c r="I75" s="46" t="s">
        <v>110</v>
      </c>
      <c r="J75" s="47">
        <v>64</v>
      </c>
      <c r="K75" s="48">
        <v>76</v>
      </c>
      <c r="L75" s="49">
        <v>5</v>
      </c>
    </row>
    <row r="76" spans="9:12" x14ac:dyDescent="0.25">
      <c r="I76" s="50" t="s">
        <v>111</v>
      </c>
      <c r="J76" s="51">
        <v>21</v>
      </c>
      <c r="K76" s="52">
        <v>38</v>
      </c>
      <c r="L76" s="53">
        <v>32</v>
      </c>
    </row>
    <row r="77" spans="9:12" x14ac:dyDescent="0.25">
      <c r="I77" s="46" t="s">
        <v>112</v>
      </c>
      <c r="J77" s="47">
        <v>67</v>
      </c>
      <c r="K77" s="48">
        <v>61</v>
      </c>
      <c r="L77" s="49">
        <v>85</v>
      </c>
    </row>
    <row r="78" spans="9:12" x14ac:dyDescent="0.25">
      <c r="I78" s="50" t="s">
        <v>113</v>
      </c>
      <c r="J78" s="51">
        <v>29</v>
      </c>
      <c r="K78" s="52">
        <v>31</v>
      </c>
      <c r="L78" s="53">
        <v>5</v>
      </c>
    </row>
    <row r="79" spans="9:12" x14ac:dyDescent="0.25">
      <c r="I79" s="46" t="s">
        <v>114</v>
      </c>
      <c r="J79" s="47">
        <v>35</v>
      </c>
      <c r="K79" s="48">
        <v>57</v>
      </c>
      <c r="L79" s="49">
        <v>27</v>
      </c>
    </row>
    <row r="80" spans="9:12" x14ac:dyDescent="0.25">
      <c r="I80" s="50" t="s">
        <v>115</v>
      </c>
      <c r="J80" s="51">
        <v>63</v>
      </c>
      <c r="K80" s="52">
        <v>23</v>
      </c>
      <c r="L80" s="53">
        <v>46</v>
      </c>
    </row>
    <row r="81" spans="9:12" x14ac:dyDescent="0.25">
      <c r="I81" s="46" t="s">
        <v>116</v>
      </c>
      <c r="J81" s="47">
        <v>20</v>
      </c>
      <c r="K81" s="48">
        <v>12</v>
      </c>
      <c r="L81" s="49">
        <v>37</v>
      </c>
    </row>
    <row r="82" spans="9:12" x14ac:dyDescent="0.25">
      <c r="I82" s="50" t="s">
        <v>117</v>
      </c>
      <c r="J82" s="51">
        <v>31</v>
      </c>
      <c r="K82" s="52">
        <v>38</v>
      </c>
      <c r="L82" s="53">
        <v>73</v>
      </c>
    </row>
    <row r="83" spans="9:12" x14ac:dyDescent="0.25">
      <c r="I83" s="46" t="s">
        <v>118</v>
      </c>
      <c r="J83" s="47">
        <v>5</v>
      </c>
      <c r="K83" s="48">
        <v>33</v>
      </c>
      <c r="L83" s="49">
        <v>24</v>
      </c>
    </row>
    <row r="84" spans="9:12" x14ac:dyDescent="0.25">
      <c r="I84" s="50" t="s">
        <v>119</v>
      </c>
      <c r="J84" s="51">
        <v>71</v>
      </c>
      <c r="K84" s="52">
        <v>89</v>
      </c>
      <c r="L84" s="53">
        <v>32</v>
      </c>
    </row>
    <row r="85" spans="9:12" x14ac:dyDescent="0.25">
      <c r="I85" s="46" t="s">
        <v>120</v>
      </c>
      <c r="J85" s="47">
        <v>38</v>
      </c>
      <c r="K85" s="48">
        <v>26</v>
      </c>
      <c r="L85" s="49">
        <v>66</v>
      </c>
    </row>
    <row r="86" spans="9:12" x14ac:dyDescent="0.25">
      <c r="I86" s="50" t="s">
        <v>121</v>
      </c>
      <c r="J86" s="51">
        <v>70</v>
      </c>
      <c r="K86" s="52">
        <v>56</v>
      </c>
      <c r="L86" s="53">
        <v>41</v>
      </c>
    </row>
    <row r="87" spans="9:12" x14ac:dyDescent="0.25">
      <c r="I87" s="46" t="s">
        <v>122</v>
      </c>
      <c r="J87" s="47">
        <v>100</v>
      </c>
      <c r="K87" s="48">
        <v>9</v>
      </c>
      <c r="L87" s="49">
        <v>20</v>
      </c>
    </row>
    <row r="88" spans="9:12" x14ac:dyDescent="0.25">
      <c r="I88" s="50" t="s">
        <v>123</v>
      </c>
      <c r="J88" s="51">
        <v>3</v>
      </c>
      <c r="K88" s="52">
        <v>14</v>
      </c>
      <c r="L88" s="53">
        <v>63</v>
      </c>
    </row>
    <row r="89" spans="9:12" x14ac:dyDescent="0.25">
      <c r="I89" s="46" t="s">
        <v>124</v>
      </c>
      <c r="J89" s="47">
        <v>44</v>
      </c>
      <c r="K89" s="48">
        <v>5</v>
      </c>
      <c r="L89" s="49">
        <v>28</v>
      </c>
    </row>
    <row r="90" spans="9:12" x14ac:dyDescent="0.25">
      <c r="I90" s="50" t="s">
        <v>125</v>
      </c>
      <c r="J90" s="51">
        <v>47</v>
      </c>
      <c r="K90" s="52">
        <v>79</v>
      </c>
      <c r="L90" s="53">
        <v>56</v>
      </c>
    </row>
    <row r="91" spans="9:12" x14ac:dyDescent="0.25">
      <c r="I91" s="46" t="s">
        <v>126</v>
      </c>
      <c r="J91" s="47">
        <v>15</v>
      </c>
      <c r="K91" s="48">
        <v>37</v>
      </c>
      <c r="L91" s="49">
        <v>2</v>
      </c>
    </row>
    <row r="92" spans="9:12" x14ac:dyDescent="0.25">
      <c r="I92" s="50" t="s">
        <v>127</v>
      </c>
      <c r="J92" s="51">
        <v>1</v>
      </c>
      <c r="K92" s="52">
        <v>39</v>
      </c>
      <c r="L92" s="53">
        <v>21</v>
      </c>
    </row>
    <row r="93" spans="9:12" x14ac:dyDescent="0.25">
      <c r="I93" s="46" t="s">
        <v>128</v>
      </c>
      <c r="J93" s="47">
        <v>83</v>
      </c>
      <c r="K93" s="48">
        <v>84</v>
      </c>
      <c r="L93" s="49">
        <v>74</v>
      </c>
    </row>
    <row r="94" spans="9:12" x14ac:dyDescent="0.25">
      <c r="I94" s="50" t="s">
        <v>129</v>
      </c>
      <c r="J94" s="51">
        <v>79</v>
      </c>
      <c r="K94" s="52">
        <v>3</v>
      </c>
      <c r="L94" s="53">
        <v>40</v>
      </c>
    </row>
    <row r="95" spans="9:12" x14ac:dyDescent="0.25">
      <c r="I95" s="46" t="s">
        <v>130</v>
      </c>
      <c r="J95" s="47">
        <v>1</v>
      </c>
      <c r="K95" s="48">
        <v>76</v>
      </c>
      <c r="L95" s="49">
        <v>9</v>
      </c>
    </row>
    <row r="96" spans="9:12" x14ac:dyDescent="0.25">
      <c r="I96" s="50" t="s">
        <v>131</v>
      </c>
      <c r="J96" s="51">
        <v>17</v>
      </c>
      <c r="K96" s="52">
        <v>52</v>
      </c>
      <c r="L96" s="53">
        <v>79</v>
      </c>
    </row>
    <row r="97" spans="9:13" x14ac:dyDescent="0.25">
      <c r="I97" s="46" t="s">
        <v>132</v>
      </c>
      <c r="J97" s="47">
        <v>91</v>
      </c>
      <c r="K97" s="48">
        <v>17</v>
      </c>
      <c r="L97" s="49">
        <v>76</v>
      </c>
    </row>
    <row r="98" spans="9:13" x14ac:dyDescent="0.25">
      <c r="I98" s="50" t="s">
        <v>133</v>
      </c>
      <c r="J98" s="51">
        <v>19</v>
      </c>
      <c r="K98" s="52">
        <v>42</v>
      </c>
      <c r="L98" s="53">
        <v>2</v>
      </c>
    </row>
    <row r="99" spans="9:13" x14ac:dyDescent="0.25">
      <c r="I99" s="46" t="s">
        <v>134</v>
      </c>
      <c r="J99" s="47">
        <v>93</v>
      </c>
      <c r="K99" s="48">
        <v>12</v>
      </c>
      <c r="L99" s="49">
        <v>97</v>
      </c>
    </row>
    <row r="100" spans="9:13" x14ac:dyDescent="0.25">
      <c r="I100" s="50" t="s">
        <v>135</v>
      </c>
      <c r="J100" s="51">
        <v>28</v>
      </c>
      <c r="K100" s="52">
        <v>54</v>
      </c>
      <c r="L100" s="53">
        <v>60</v>
      </c>
    </row>
    <row r="101" spans="9:13" x14ac:dyDescent="0.25">
      <c r="I101" s="46" t="s">
        <v>136</v>
      </c>
      <c r="J101" s="47">
        <v>43</v>
      </c>
      <c r="K101" s="48">
        <v>88</v>
      </c>
      <c r="L101" s="49">
        <v>10</v>
      </c>
    </row>
    <row r="102" spans="9:13" x14ac:dyDescent="0.25">
      <c r="I102" s="50" t="s">
        <v>137</v>
      </c>
      <c r="J102" s="51">
        <v>75</v>
      </c>
      <c r="K102" s="52">
        <v>53</v>
      </c>
      <c r="L102" s="53">
        <v>9</v>
      </c>
    </row>
    <row r="103" spans="9:13" x14ac:dyDescent="0.25">
      <c r="I103" s="46" t="s">
        <v>138</v>
      </c>
      <c r="J103" s="47">
        <v>11</v>
      </c>
      <c r="K103" s="48">
        <v>44</v>
      </c>
      <c r="L103" s="49">
        <v>64</v>
      </c>
    </row>
    <row r="104" spans="9:13" x14ac:dyDescent="0.25">
      <c r="I104" s="50" t="s">
        <v>139</v>
      </c>
      <c r="J104" s="51">
        <v>68</v>
      </c>
      <c r="K104" s="52">
        <v>12</v>
      </c>
      <c r="L104" s="53">
        <v>100</v>
      </c>
    </row>
    <row r="105" spans="9:13" x14ac:dyDescent="0.25">
      <c r="I105" s="46" t="s">
        <v>140</v>
      </c>
      <c r="J105" s="47">
        <v>65</v>
      </c>
      <c r="K105" s="48">
        <v>14</v>
      </c>
      <c r="L105" s="49">
        <v>78</v>
      </c>
    </row>
    <row r="106" spans="9:13" x14ac:dyDescent="0.25">
      <c r="I106" s="50" t="s">
        <v>141</v>
      </c>
      <c r="J106" s="51">
        <v>87</v>
      </c>
      <c r="K106" s="52">
        <v>90</v>
      </c>
      <c r="L106" s="53">
        <v>23</v>
      </c>
    </row>
    <row r="107" spans="9:13" x14ac:dyDescent="0.25">
      <c r="I107" s="76" t="s">
        <v>142</v>
      </c>
      <c r="J107" s="77">
        <v>45</v>
      </c>
      <c r="K107" s="78">
        <v>4</v>
      </c>
      <c r="L107" s="79">
        <v>85</v>
      </c>
    </row>
    <row r="108" spans="9:13" x14ac:dyDescent="0.25">
      <c r="M108" s="60" t="s">
        <v>143</v>
      </c>
    </row>
  </sheetData>
  <mergeCells count="3">
    <mergeCell ref="C1:H1"/>
    <mergeCell ref="C2:H2"/>
    <mergeCell ref="J6:L6"/>
  </mergeCells>
  <hyperlinks>
    <hyperlink ref="C2"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9218" r:id="rId4" name="qxlDTRun_14_1_0">
              <controlPr defaultSize="0" autoFill="0" autoLine="0" autoPict="0">
                <anchor moveWithCells="1">
                  <from>
                    <xdr:col>2</xdr:col>
                    <xdr:colOff>0</xdr:colOff>
                    <xdr:row>21</xdr:row>
                    <xdr:rowOff>0</xdr:rowOff>
                  </from>
                  <to>
                    <xdr:col>4</xdr:col>
                    <xdr:colOff>0</xdr:colOff>
                    <xdr:row>22</xdr:row>
                    <xdr:rowOff>19050</xdr:rowOff>
                  </to>
                </anchor>
              </controlPr>
            </control>
          </mc:Choice>
        </mc:AlternateContent>
        <mc:AlternateContent xmlns:mc="http://schemas.openxmlformats.org/markup-compatibility/2006">
          <mc:Choice Requires="x14">
            <control shapeId="9219" r:id="rId5" name="qxlDTRun_14_1_1">
              <controlPr defaultSize="0" autoFill="0" autoLine="0" autoPict="0">
                <anchor moveWithCells="1">
                  <from>
                    <xdr:col>2</xdr:col>
                    <xdr:colOff>0</xdr:colOff>
                    <xdr:row>22</xdr:row>
                    <xdr:rowOff>0</xdr:rowOff>
                  </from>
                  <to>
                    <xdr:col>4</xdr:col>
                    <xdr:colOff>0</xdr:colOff>
                    <xdr:row>23</xdr:row>
                    <xdr:rowOff>19050</xdr:rowOff>
                  </to>
                </anchor>
              </controlPr>
            </control>
          </mc:Choice>
        </mc:AlternateContent>
        <mc:AlternateContent xmlns:mc="http://schemas.openxmlformats.org/markup-compatibility/2006">
          <mc:Choice Requires="x14">
            <control shapeId="9220" r:id="rId6" name="qxlDTRun_14_1_4">
              <controlPr defaultSize="0" autoFill="0" autoLine="0" autoPict="0">
                <anchor moveWithCells="1">
                  <from>
                    <xdr:col>2</xdr:col>
                    <xdr:colOff>0</xdr:colOff>
                    <xdr:row>23</xdr:row>
                    <xdr:rowOff>0</xdr:rowOff>
                  </from>
                  <to>
                    <xdr:col>4</xdr:col>
                    <xdr:colOff>0</xdr:colOff>
                    <xdr:row>24</xdr:row>
                    <xdr:rowOff>19050</xdr:rowOff>
                  </to>
                </anchor>
              </controlPr>
            </control>
          </mc:Choice>
        </mc:AlternateContent>
        <mc:AlternateContent xmlns:mc="http://schemas.openxmlformats.org/markup-compatibility/2006">
          <mc:Choice Requires="x14">
            <control shapeId="9221" r:id="rId7" name="qxlDTRun_14_1_6">
              <controlPr defaultSize="0" autoFill="0" autoLine="0" autoPict="0">
                <anchor moveWithCells="1">
                  <from>
                    <xdr:col>2</xdr:col>
                    <xdr:colOff>0</xdr:colOff>
                    <xdr:row>24</xdr:row>
                    <xdr:rowOff>0</xdr:rowOff>
                  </from>
                  <to>
                    <xdr:col>4</xdr:col>
                    <xdr:colOff>0</xdr:colOff>
                    <xdr:row>25</xdr:row>
                    <xdr:rowOff>19050</xdr:rowOff>
                  </to>
                </anchor>
              </controlPr>
            </control>
          </mc:Choice>
        </mc:AlternateContent>
        <mc:AlternateContent xmlns:mc="http://schemas.openxmlformats.org/markup-compatibility/2006">
          <mc:Choice Requires="x14">
            <control shapeId="9222" r:id="rId8" name="qxlDTRun_14_1_8">
              <controlPr defaultSize="0" autoFill="0" autoLine="0" autoPict="0">
                <anchor moveWithCells="1">
                  <from>
                    <xdr:col>2</xdr:col>
                    <xdr:colOff>0</xdr:colOff>
                    <xdr:row>25</xdr:row>
                    <xdr:rowOff>0</xdr:rowOff>
                  </from>
                  <to>
                    <xdr:col>4</xdr:col>
                    <xdr:colOff>0</xdr:colOff>
                    <xdr:row>26</xdr:row>
                    <xdr:rowOff>19050</xdr:rowOff>
                  </to>
                </anchor>
              </controlPr>
            </control>
          </mc:Choice>
        </mc:AlternateContent>
        <mc:AlternateContent xmlns:mc="http://schemas.openxmlformats.org/markup-compatibility/2006">
          <mc:Choice Requires="x14">
            <control shapeId="9223" r:id="rId9" name="qxlDTRun_14_1_7">
              <controlPr defaultSize="0" autoFill="0" autoLine="0" autoPict="0">
                <anchor moveWithCells="1">
                  <from>
                    <xdr:col>2</xdr:col>
                    <xdr:colOff>0</xdr:colOff>
                    <xdr:row>26</xdr:row>
                    <xdr:rowOff>0</xdr:rowOff>
                  </from>
                  <to>
                    <xdr:col>4</xdr:col>
                    <xdr:colOff>0</xdr:colOff>
                    <xdr:row>27</xdr:row>
                    <xdr:rowOff>19050</xdr:rowOff>
                  </to>
                </anchor>
              </controlPr>
            </control>
          </mc:Choice>
        </mc:AlternateContent>
        <mc:AlternateContent xmlns:mc="http://schemas.openxmlformats.org/markup-compatibility/2006">
          <mc:Choice Requires="x14">
            <control shapeId="9224" r:id="rId10" name="qxlDTRun_14_1_9">
              <controlPr defaultSize="0" autoFill="0" autoLine="0" autoPict="0">
                <anchor moveWithCells="1">
                  <from>
                    <xdr:col>2</xdr:col>
                    <xdr:colOff>0</xdr:colOff>
                    <xdr:row>27</xdr:row>
                    <xdr:rowOff>0</xdr:rowOff>
                  </from>
                  <to>
                    <xdr:col>4</xdr:col>
                    <xdr:colOff>0</xdr:colOff>
                    <xdr:row>28</xdr:row>
                    <xdr:rowOff>19050</xdr:rowOff>
                  </to>
                </anchor>
              </controlPr>
            </control>
          </mc:Choice>
        </mc:AlternateContent>
        <mc:AlternateContent xmlns:mc="http://schemas.openxmlformats.org/markup-compatibility/2006">
          <mc:Choice Requires="x14">
            <control shapeId="9225" r:id="rId11" name="qxlDTRun_1_1_0">
              <controlPr defaultSize="0" autoFill="0" autoLine="0" autoPict="0">
                <anchor moveWithCells="1">
                  <from>
                    <xdr:col>2</xdr:col>
                    <xdr:colOff>0</xdr:colOff>
                    <xdr:row>30</xdr:row>
                    <xdr:rowOff>0</xdr:rowOff>
                  </from>
                  <to>
                    <xdr:col>4</xdr:col>
                    <xdr:colOff>0</xdr:colOff>
                    <xdr:row>31</xdr:row>
                    <xdr:rowOff>19050</xdr:rowOff>
                  </to>
                </anchor>
              </controlPr>
            </control>
          </mc:Choice>
        </mc:AlternateContent>
        <mc:AlternateContent xmlns:mc="http://schemas.openxmlformats.org/markup-compatibility/2006">
          <mc:Choice Requires="x14">
            <control shapeId="9226" r:id="rId12" name="qxlDTRun_1_1_1">
              <controlPr defaultSize="0" autoFill="0" autoLine="0" autoPict="0">
                <anchor moveWithCells="1">
                  <from>
                    <xdr:col>2</xdr:col>
                    <xdr:colOff>0</xdr:colOff>
                    <xdr:row>31</xdr:row>
                    <xdr:rowOff>0</xdr:rowOff>
                  </from>
                  <to>
                    <xdr:col>4</xdr:col>
                    <xdr:colOff>0</xdr:colOff>
                    <xdr:row>32</xdr:row>
                    <xdr:rowOff>19050</xdr:rowOff>
                  </to>
                </anchor>
              </controlPr>
            </control>
          </mc:Choice>
        </mc:AlternateContent>
        <mc:AlternateContent xmlns:mc="http://schemas.openxmlformats.org/markup-compatibility/2006">
          <mc:Choice Requires="x14">
            <control shapeId="9227" r:id="rId13" name="qxlDTRun_3_0_0">
              <controlPr defaultSize="0" autoFill="0" autoLine="0" autoPict="0">
                <anchor moveWithCells="1">
                  <from>
                    <xdr:col>2</xdr:col>
                    <xdr:colOff>0</xdr:colOff>
                    <xdr:row>32</xdr:row>
                    <xdr:rowOff>0</xdr:rowOff>
                  </from>
                  <to>
                    <xdr:col>4</xdr:col>
                    <xdr:colOff>0</xdr:colOff>
                    <xdr:row>33</xdr:row>
                    <xdr:rowOff>19050</xdr:rowOff>
                  </to>
                </anchor>
              </controlPr>
            </control>
          </mc:Choice>
        </mc:AlternateContent>
        <mc:AlternateContent xmlns:mc="http://schemas.openxmlformats.org/markup-compatibility/2006">
          <mc:Choice Requires="x14">
            <control shapeId="9228" r:id="rId14" name="qxlDTRun_4_0_0">
              <controlPr defaultSize="0" autoFill="0" autoLine="0" autoPict="0">
                <anchor moveWithCells="1">
                  <from>
                    <xdr:col>2</xdr:col>
                    <xdr:colOff>0</xdr:colOff>
                    <xdr:row>33</xdr:row>
                    <xdr:rowOff>0</xdr:rowOff>
                  </from>
                  <to>
                    <xdr:col>4</xdr:col>
                    <xdr:colOff>0</xdr:colOff>
                    <xdr:row>34</xdr:row>
                    <xdr:rowOff>19050</xdr:rowOff>
                  </to>
                </anchor>
              </controlPr>
            </control>
          </mc:Choice>
        </mc:AlternateContent>
        <mc:AlternateContent xmlns:mc="http://schemas.openxmlformats.org/markup-compatibility/2006">
          <mc:Choice Requires="x14">
            <control shapeId="9229" r:id="rId15" name="qxlDTRun_5_0_0">
              <controlPr defaultSize="0" autoFill="0" autoLine="0" autoPict="0">
                <anchor moveWithCells="1">
                  <from>
                    <xdr:col>2</xdr:col>
                    <xdr:colOff>0</xdr:colOff>
                    <xdr:row>34</xdr:row>
                    <xdr:rowOff>0</xdr:rowOff>
                  </from>
                  <to>
                    <xdr:col>4</xdr:col>
                    <xdr:colOff>0</xdr:colOff>
                    <xdr:row>35</xdr:row>
                    <xdr:rowOff>19050</xdr:rowOff>
                  </to>
                </anchor>
              </controlPr>
            </control>
          </mc:Choice>
        </mc:AlternateContent>
        <mc:AlternateContent xmlns:mc="http://schemas.openxmlformats.org/markup-compatibility/2006">
          <mc:Choice Requires="x14">
            <control shapeId="9230" r:id="rId16" name="qxlDTRun_6_0_0">
              <controlPr defaultSize="0" autoFill="0" autoLine="0" autoPict="0">
                <anchor moveWithCells="1">
                  <from>
                    <xdr:col>2</xdr:col>
                    <xdr:colOff>0</xdr:colOff>
                    <xdr:row>35</xdr:row>
                    <xdr:rowOff>0</xdr:rowOff>
                  </from>
                  <to>
                    <xdr:col>4</xdr:col>
                    <xdr:colOff>0</xdr:colOff>
                    <xdr:row>36</xdr:row>
                    <xdr:rowOff>19050</xdr:rowOff>
                  </to>
                </anchor>
              </controlPr>
            </control>
          </mc:Choice>
        </mc:AlternateContent>
        <mc:AlternateContent xmlns:mc="http://schemas.openxmlformats.org/markup-compatibility/2006">
          <mc:Choice Requires="x14">
            <control shapeId="9231" r:id="rId17" name="qxlDTRun_12_0_0">
              <controlPr defaultSize="0" autoFill="0" autoLine="0" autoPict="0">
                <anchor moveWithCells="1">
                  <from>
                    <xdr:col>2</xdr:col>
                    <xdr:colOff>0</xdr:colOff>
                    <xdr:row>36</xdr:row>
                    <xdr:rowOff>0</xdr:rowOff>
                  </from>
                  <to>
                    <xdr:col>4</xdr:col>
                    <xdr:colOff>0</xdr:colOff>
                    <xdr:row>37</xdr:row>
                    <xdr:rowOff>19050</xdr:rowOff>
                  </to>
                </anchor>
              </controlPr>
            </control>
          </mc:Choice>
        </mc:AlternateContent>
        <mc:AlternateContent xmlns:mc="http://schemas.openxmlformats.org/markup-compatibility/2006">
          <mc:Choice Requires="x14">
            <control shapeId="9232" r:id="rId18" name="qxlDTRun_13_0_0">
              <controlPr defaultSize="0" autoFill="0" autoLine="0" autoPict="0">
                <anchor moveWithCells="1">
                  <from>
                    <xdr:col>2</xdr:col>
                    <xdr:colOff>0</xdr:colOff>
                    <xdr:row>37</xdr:row>
                    <xdr:rowOff>0</xdr:rowOff>
                  </from>
                  <to>
                    <xdr:col>4</xdr:col>
                    <xdr:colOff>0</xdr:colOff>
                    <xdr:row>38</xdr:row>
                    <xdr:rowOff>19050</xdr:rowOff>
                  </to>
                </anchor>
              </controlPr>
            </control>
          </mc:Choice>
        </mc:AlternateContent>
        <mc:AlternateContent xmlns:mc="http://schemas.openxmlformats.org/markup-compatibility/2006">
          <mc:Choice Requires="x14">
            <control shapeId="9233" r:id="rId19" name="qxlDTRun_11_0_0">
              <controlPr defaultSize="0" autoFill="0" autoLine="0" autoPict="0">
                <anchor moveWithCells="1">
                  <from>
                    <xdr:col>2</xdr:col>
                    <xdr:colOff>0</xdr:colOff>
                    <xdr:row>38</xdr:row>
                    <xdr:rowOff>0</xdr:rowOff>
                  </from>
                  <to>
                    <xdr:col>4</xdr:col>
                    <xdr:colOff>0</xdr:colOff>
                    <xdr:row>39</xdr:row>
                    <xdr:rowOff>19050</xdr:rowOff>
                  </to>
                </anchor>
              </controlPr>
            </control>
          </mc:Choice>
        </mc:AlternateContent>
        <mc:AlternateContent xmlns:mc="http://schemas.openxmlformats.org/markup-compatibility/2006">
          <mc:Choice Requires="x14">
            <control shapeId="9234" r:id="rId20" name="qxlDTRun_15_0_0">
              <controlPr defaultSize="0" autoFill="0" autoLine="0" autoPict="0">
                <anchor moveWithCells="1">
                  <from>
                    <xdr:col>2</xdr:col>
                    <xdr:colOff>0</xdr:colOff>
                    <xdr:row>41</xdr:row>
                    <xdr:rowOff>0</xdr:rowOff>
                  </from>
                  <to>
                    <xdr:col>4</xdr:col>
                    <xdr:colOff>0</xdr:colOff>
                    <xdr:row>42</xdr:row>
                    <xdr:rowOff>19050</xdr:rowOff>
                  </to>
                </anchor>
              </controlPr>
            </control>
          </mc:Choice>
        </mc:AlternateContent>
        <mc:AlternateContent xmlns:mc="http://schemas.openxmlformats.org/markup-compatibility/2006">
          <mc:Choice Requires="x14">
            <control shapeId="9235" r:id="rId21" name="qxlDTRun_16_0_0">
              <controlPr defaultSize="0" autoFill="0" autoLine="0" autoPict="0">
                <anchor moveWithCells="1">
                  <from>
                    <xdr:col>2</xdr:col>
                    <xdr:colOff>0</xdr:colOff>
                    <xdr:row>42</xdr:row>
                    <xdr:rowOff>0</xdr:rowOff>
                  </from>
                  <to>
                    <xdr:col>4</xdr:col>
                    <xdr:colOff>0</xdr:colOff>
                    <xdr:row>43</xdr:row>
                    <xdr:rowOff>19050</xdr:rowOff>
                  </to>
                </anchor>
              </controlPr>
            </control>
          </mc:Choice>
        </mc:AlternateContent>
        <mc:AlternateContent xmlns:mc="http://schemas.openxmlformats.org/markup-compatibility/2006">
          <mc:Choice Requires="x14">
            <control shapeId="9236" r:id="rId22" name="qxlDTRun_7_1_1">
              <controlPr defaultSize="0" autoFill="0" autoLine="0" autoPict="0">
                <anchor moveWithCells="1">
                  <from>
                    <xdr:col>2</xdr:col>
                    <xdr:colOff>0</xdr:colOff>
                    <xdr:row>43</xdr:row>
                    <xdr:rowOff>0</xdr:rowOff>
                  </from>
                  <to>
                    <xdr:col>4</xdr:col>
                    <xdr:colOff>0</xdr:colOff>
                    <xdr:row>44</xdr:row>
                    <xdr:rowOff>19050</xdr:rowOff>
                  </to>
                </anchor>
              </controlPr>
            </control>
          </mc:Choice>
        </mc:AlternateContent>
        <mc:AlternateContent xmlns:mc="http://schemas.openxmlformats.org/markup-compatibility/2006">
          <mc:Choice Requires="x14">
            <control shapeId="9237" r:id="rId23" name="qxlDTRun_7_1_2">
              <controlPr defaultSize="0" autoFill="0" autoLine="0" autoPict="0">
                <anchor moveWithCells="1">
                  <from>
                    <xdr:col>2</xdr:col>
                    <xdr:colOff>0</xdr:colOff>
                    <xdr:row>44</xdr:row>
                    <xdr:rowOff>0</xdr:rowOff>
                  </from>
                  <to>
                    <xdr:col>4</xdr:col>
                    <xdr:colOff>0</xdr:colOff>
                    <xdr:row>45</xdr:row>
                    <xdr:rowOff>19050</xdr:rowOff>
                  </to>
                </anchor>
              </controlPr>
            </control>
          </mc:Choice>
        </mc:AlternateContent>
        <mc:AlternateContent xmlns:mc="http://schemas.openxmlformats.org/markup-compatibility/2006">
          <mc:Choice Requires="x14">
            <control shapeId="9238" r:id="rId24" name="qxlDTRun_7_1_3">
              <controlPr defaultSize="0" autoFill="0" autoLine="0" autoPict="0">
                <anchor moveWithCells="1">
                  <from>
                    <xdr:col>2</xdr:col>
                    <xdr:colOff>0</xdr:colOff>
                    <xdr:row>45</xdr:row>
                    <xdr:rowOff>0</xdr:rowOff>
                  </from>
                  <to>
                    <xdr:col>4</xdr:col>
                    <xdr:colOff>0</xdr:colOff>
                    <xdr:row>46</xdr:row>
                    <xdr:rowOff>19050</xdr:rowOff>
                  </to>
                </anchor>
              </controlPr>
            </control>
          </mc:Choice>
        </mc:AlternateContent>
        <mc:AlternateContent xmlns:mc="http://schemas.openxmlformats.org/markup-compatibility/2006">
          <mc:Choice Requires="x14">
            <control shapeId="9239" r:id="rId25" name="qxlDTRun_7_1_4">
              <controlPr defaultSize="0" autoFill="0" autoLine="0" autoPict="0">
                <anchor moveWithCells="1">
                  <from>
                    <xdr:col>2</xdr:col>
                    <xdr:colOff>0</xdr:colOff>
                    <xdr:row>46</xdr:row>
                    <xdr:rowOff>0</xdr:rowOff>
                  </from>
                  <to>
                    <xdr:col>4</xdr:col>
                    <xdr:colOff>0</xdr:colOff>
                    <xdr:row>47</xdr:row>
                    <xdr:rowOff>19050</xdr:rowOff>
                  </to>
                </anchor>
              </controlPr>
            </control>
          </mc:Choice>
        </mc:AlternateContent>
        <mc:AlternateContent xmlns:mc="http://schemas.openxmlformats.org/markup-compatibility/2006">
          <mc:Choice Requires="x14">
            <control shapeId="9240" r:id="rId26" name="qxlDTRun_7_1_5">
              <controlPr defaultSize="0" autoFill="0" autoLine="0" autoPict="0">
                <anchor moveWithCells="1">
                  <from>
                    <xdr:col>2</xdr:col>
                    <xdr:colOff>0</xdr:colOff>
                    <xdr:row>47</xdr:row>
                    <xdr:rowOff>0</xdr:rowOff>
                  </from>
                  <to>
                    <xdr:col>4</xdr:col>
                    <xdr:colOff>0</xdr:colOff>
                    <xdr:row>48</xdr:row>
                    <xdr:rowOff>19050</xdr:rowOff>
                  </to>
                </anchor>
              </controlPr>
            </control>
          </mc:Choice>
        </mc:AlternateContent>
        <mc:AlternateContent xmlns:mc="http://schemas.openxmlformats.org/markup-compatibility/2006">
          <mc:Choice Requires="x14">
            <control shapeId="9241" r:id="rId27" name="qxlDTRun_7_1_6">
              <controlPr defaultSize="0" autoFill="0" autoLine="0" autoPict="0">
                <anchor moveWithCells="1">
                  <from>
                    <xdr:col>2</xdr:col>
                    <xdr:colOff>0</xdr:colOff>
                    <xdr:row>48</xdr:row>
                    <xdr:rowOff>0</xdr:rowOff>
                  </from>
                  <to>
                    <xdr:col>4</xdr:col>
                    <xdr:colOff>0</xdr:colOff>
                    <xdr:row>49</xdr:row>
                    <xdr:rowOff>19050</xdr:rowOff>
                  </to>
                </anchor>
              </controlPr>
            </control>
          </mc:Choice>
        </mc:AlternateContent>
        <mc:AlternateContent xmlns:mc="http://schemas.openxmlformats.org/markup-compatibility/2006">
          <mc:Choice Requires="x14">
            <control shapeId="9242" r:id="rId28" name="qxlDTRun_7_1_7">
              <controlPr defaultSize="0" autoFill="0" autoLine="0" autoPict="0">
                <anchor moveWithCells="1">
                  <from>
                    <xdr:col>2</xdr:col>
                    <xdr:colOff>0</xdr:colOff>
                    <xdr:row>49</xdr:row>
                    <xdr:rowOff>0</xdr:rowOff>
                  </from>
                  <to>
                    <xdr:col>4</xdr:col>
                    <xdr:colOff>0</xdr:colOff>
                    <xdr:row>50</xdr:row>
                    <xdr:rowOff>19050</xdr:rowOff>
                  </to>
                </anchor>
              </controlPr>
            </control>
          </mc:Choice>
        </mc:AlternateContent>
        <mc:AlternateContent xmlns:mc="http://schemas.openxmlformats.org/markup-compatibility/2006">
          <mc:Choice Requires="x14">
            <control shapeId="9243" r:id="rId29" name="qxlDTRun_7_1_8">
              <controlPr defaultSize="0" autoFill="0" autoLine="0" autoPict="0">
                <anchor moveWithCells="1">
                  <from>
                    <xdr:col>2</xdr:col>
                    <xdr:colOff>0</xdr:colOff>
                    <xdr:row>50</xdr:row>
                    <xdr:rowOff>0</xdr:rowOff>
                  </from>
                  <to>
                    <xdr:col>4</xdr:col>
                    <xdr:colOff>0</xdr:colOff>
                    <xdr:row>51</xdr:row>
                    <xdr:rowOff>19050</xdr:rowOff>
                  </to>
                </anchor>
              </controlPr>
            </control>
          </mc:Choice>
        </mc:AlternateContent>
        <mc:AlternateContent xmlns:mc="http://schemas.openxmlformats.org/markup-compatibility/2006">
          <mc:Choice Requires="x14">
            <control shapeId="9244" r:id="rId30" name="qxlDTRun_7_1_9">
              <controlPr defaultSize="0" autoFill="0" autoLine="0" autoPict="0">
                <anchor moveWithCells="1">
                  <from>
                    <xdr:col>2</xdr:col>
                    <xdr:colOff>0</xdr:colOff>
                    <xdr:row>51</xdr:row>
                    <xdr:rowOff>0</xdr:rowOff>
                  </from>
                  <to>
                    <xdr:col>4</xdr:col>
                    <xdr:colOff>0</xdr:colOff>
                    <xdr:row>52</xdr:row>
                    <xdr:rowOff>19050</xdr:rowOff>
                  </to>
                </anchor>
              </controlPr>
            </control>
          </mc:Choice>
        </mc:AlternateContent>
        <mc:AlternateContent xmlns:mc="http://schemas.openxmlformats.org/markup-compatibility/2006">
          <mc:Choice Requires="x14">
            <control shapeId="9245" r:id="rId31" name="qxlDTRun_7_1_10">
              <controlPr defaultSize="0" autoFill="0" autoLine="0" autoPict="0">
                <anchor moveWithCells="1">
                  <from>
                    <xdr:col>2</xdr:col>
                    <xdr:colOff>0</xdr:colOff>
                    <xdr:row>52</xdr:row>
                    <xdr:rowOff>0</xdr:rowOff>
                  </from>
                  <to>
                    <xdr:col>4</xdr:col>
                    <xdr:colOff>0</xdr:colOff>
                    <xdr:row>53</xdr:row>
                    <xdr:rowOff>19050</xdr:rowOff>
                  </to>
                </anchor>
              </controlPr>
            </control>
          </mc:Choice>
        </mc:AlternateContent>
        <mc:AlternateContent xmlns:mc="http://schemas.openxmlformats.org/markup-compatibility/2006">
          <mc:Choice Requires="x14">
            <control shapeId="9246" r:id="rId32" name="qxlDTRun_7_1_11">
              <controlPr defaultSize="0" autoFill="0" autoLine="0" autoPict="0">
                <anchor moveWithCells="1">
                  <from>
                    <xdr:col>2</xdr:col>
                    <xdr:colOff>0</xdr:colOff>
                    <xdr:row>53</xdr:row>
                    <xdr:rowOff>0</xdr:rowOff>
                  </from>
                  <to>
                    <xdr:col>4</xdr:col>
                    <xdr:colOff>0</xdr:colOff>
                    <xdr:row>54</xdr:row>
                    <xdr:rowOff>19050</xdr:rowOff>
                  </to>
                </anchor>
              </controlPr>
            </control>
          </mc:Choice>
        </mc:AlternateContent>
        <mc:AlternateContent xmlns:mc="http://schemas.openxmlformats.org/markup-compatibility/2006">
          <mc:Choice Requires="x14">
            <control shapeId="9247" r:id="rId33" name="qxlDTRun_7_1_12">
              <controlPr defaultSize="0" autoFill="0" autoLine="0" autoPict="0">
                <anchor moveWithCells="1">
                  <from>
                    <xdr:col>2</xdr:col>
                    <xdr:colOff>0</xdr:colOff>
                    <xdr:row>54</xdr:row>
                    <xdr:rowOff>0</xdr:rowOff>
                  </from>
                  <to>
                    <xdr:col>4</xdr:col>
                    <xdr:colOff>0</xdr:colOff>
                    <xdr:row>55</xdr:row>
                    <xdr:rowOff>19050</xdr:rowOff>
                  </to>
                </anchor>
              </controlPr>
            </control>
          </mc:Choice>
        </mc:AlternateContent>
        <mc:AlternateContent xmlns:mc="http://schemas.openxmlformats.org/markup-compatibility/2006">
          <mc:Choice Requires="x14">
            <control shapeId="9248" r:id="rId34" name="qxlDTRun_7_1_13">
              <controlPr defaultSize="0" autoFill="0" autoLine="0" autoPict="0">
                <anchor moveWithCells="1">
                  <from>
                    <xdr:col>2</xdr:col>
                    <xdr:colOff>0</xdr:colOff>
                    <xdr:row>55</xdr:row>
                    <xdr:rowOff>0</xdr:rowOff>
                  </from>
                  <to>
                    <xdr:col>4</xdr:col>
                    <xdr:colOff>0</xdr:colOff>
                    <xdr:row>56</xdr:row>
                    <xdr:rowOff>19050</xdr:rowOff>
                  </to>
                </anchor>
              </controlPr>
            </control>
          </mc:Choice>
        </mc:AlternateContent>
        <mc:AlternateContent xmlns:mc="http://schemas.openxmlformats.org/markup-compatibility/2006">
          <mc:Choice Requires="x14">
            <control shapeId="9249" r:id="rId35" name="qxlDTRun_7_1_14">
              <controlPr defaultSize="0" autoFill="0" autoLine="0" autoPict="0">
                <anchor moveWithCells="1">
                  <from>
                    <xdr:col>2</xdr:col>
                    <xdr:colOff>0</xdr:colOff>
                    <xdr:row>56</xdr:row>
                    <xdr:rowOff>0</xdr:rowOff>
                  </from>
                  <to>
                    <xdr:col>4</xdr:col>
                    <xdr:colOff>0</xdr:colOff>
                    <xdr:row>57</xdr:row>
                    <xdr:rowOff>19050</xdr:rowOff>
                  </to>
                </anchor>
              </controlPr>
            </control>
          </mc:Choice>
        </mc:AlternateContent>
        <mc:AlternateContent xmlns:mc="http://schemas.openxmlformats.org/markup-compatibility/2006">
          <mc:Choice Requires="x14">
            <control shapeId="9250" r:id="rId36" name="qxlDTRun_7_1_15">
              <controlPr defaultSize="0" autoFill="0" autoLine="0" autoPict="0">
                <anchor moveWithCells="1">
                  <from>
                    <xdr:col>2</xdr:col>
                    <xdr:colOff>0</xdr:colOff>
                    <xdr:row>57</xdr:row>
                    <xdr:rowOff>0</xdr:rowOff>
                  </from>
                  <to>
                    <xdr:col>4</xdr:col>
                    <xdr:colOff>0</xdr:colOff>
                    <xdr:row>58</xdr:row>
                    <xdr:rowOff>19050</xdr:rowOff>
                  </to>
                </anchor>
              </controlPr>
            </control>
          </mc:Choice>
        </mc:AlternateContent>
        <mc:AlternateContent xmlns:mc="http://schemas.openxmlformats.org/markup-compatibility/2006">
          <mc:Choice Requires="x14">
            <control shapeId="9251" r:id="rId37" name="qxlDTRun_7_1_16">
              <controlPr defaultSize="0" autoFill="0" autoLine="0" autoPict="0">
                <anchor moveWithCells="1">
                  <from>
                    <xdr:col>2</xdr:col>
                    <xdr:colOff>0</xdr:colOff>
                    <xdr:row>58</xdr:row>
                    <xdr:rowOff>0</xdr:rowOff>
                  </from>
                  <to>
                    <xdr:col>4</xdr:col>
                    <xdr:colOff>0</xdr:colOff>
                    <xdr:row>59</xdr:row>
                    <xdr:rowOff>19050</xdr:rowOff>
                  </to>
                </anchor>
              </controlPr>
            </control>
          </mc:Choice>
        </mc:AlternateContent>
        <mc:AlternateContent xmlns:mc="http://schemas.openxmlformats.org/markup-compatibility/2006">
          <mc:Choice Requires="x14">
            <control shapeId="9252" r:id="rId38" name="qxlDTRun_7_1_17">
              <controlPr defaultSize="0" autoFill="0" autoLine="0" autoPict="0">
                <anchor moveWithCells="1">
                  <from>
                    <xdr:col>2</xdr:col>
                    <xdr:colOff>0</xdr:colOff>
                    <xdr:row>59</xdr:row>
                    <xdr:rowOff>0</xdr:rowOff>
                  </from>
                  <to>
                    <xdr:col>4</xdr:col>
                    <xdr:colOff>0</xdr:colOff>
                    <xdr:row>60</xdr:row>
                    <xdr:rowOff>19050</xdr:rowOff>
                  </to>
                </anchor>
              </controlPr>
            </control>
          </mc:Choice>
        </mc:AlternateContent>
        <mc:AlternateContent xmlns:mc="http://schemas.openxmlformats.org/markup-compatibility/2006">
          <mc:Choice Requires="x14">
            <control shapeId="9253" r:id="rId39" name="qxlDTRun_7_1_18">
              <controlPr defaultSize="0" autoFill="0" autoLine="0" autoPict="0">
                <anchor moveWithCells="1">
                  <from>
                    <xdr:col>2</xdr:col>
                    <xdr:colOff>0</xdr:colOff>
                    <xdr:row>60</xdr:row>
                    <xdr:rowOff>0</xdr:rowOff>
                  </from>
                  <to>
                    <xdr:col>4</xdr:col>
                    <xdr:colOff>0</xdr:colOff>
                    <xdr:row>61</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7"/>
  <sheetViews>
    <sheetView showGridLines="0" workbookViewId="0">
      <selection activeCell="I1" sqref="I1"/>
    </sheetView>
  </sheetViews>
  <sheetFormatPr defaultRowHeight="15" x14ac:dyDescent="0.25"/>
  <cols>
    <col min="1" max="1" width="3" style="110" customWidth="1"/>
    <col min="2" max="2" width="3.85546875" style="110" customWidth="1"/>
    <col min="3" max="3" width="38.5703125" style="110" bestFit="1" customWidth="1"/>
    <col min="4" max="4" width="37.42578125" style="110" bestFit="1" customWidth="1"/>
    <col min="5" max="6" width="9.140625" style="110"/>
    <col min="7" max="7" width="6.28515625" style="110" customWidth="1"/>
    <col min="8" max="8" width="1.140625" style="123" customWidth="1"/>
    <col min="9" max="9" width="9.140625" style="123"/>
    <col min="10" max="10" width="14" style="123" customWidth="1"/>
    <col min="11" max="11" width="11.42578125" style="123" customWidth="1"/>
    <col min="12" max="17" width="9.140625" style="123"/>
    <col min="18" max="256" width="9.140625" style="110"/>
    <col min="257" max="257" width="3" style="110" customWidth="1"/>
    <col min="258" max="258" width="3.85546875" style="110" customWidth="1"/>
    <col min="259" max="259" width="38.5703125" style="110" bestFit="1" customWidth="1"/>
    <col min="260" max="260" width="37.42578125" style="110" bestFit="1" customWidth="1"/>
    <col min="261" max="263" width="9.140625" style="110"/>
    <col min="264" max="264" width="1.140625" style="110" customWidth="1"/>
    <col min="265" max="265" width="9.140625" style="110"/>
    <col min="266" max="266" width="14" style="110" customWidth="1"/>
    <col min="267" max="267" width="11.42578125" style="110" customWidth="1"/>
    <col min="268" max="512" width="9.140625" style="110"/>
    <col min="513" max="513" width="3" style="110" customWidth="1"/>
    <col min="514" max="514" width="3.85546875" style="110" customWidth="1"/>
    <col min="515" max="515" width="38.5703125" style="110" bestFit="1" customWidth="1"/>
    <col min="516" max="516" width="37.42578125" style="110" bestFit="1" customWidth="1"/>
    <col min="517" max="519" width="9.140625" style="110"/>
    <col min="520" max="520" width="1.140625" style="110" customWidth="1"/>
    <col min="521" max="521" width="9.140625" style="110"/>
    <col min="522" max="522" width="14" style="110" customWidth="1"/>
    <col min="523" max="523" width="11.42578125" style="110" customWidth="1"/>
    <col min="524" max="768" width="9.140625" style="110"/>
    <col min="769" max="769" width="3" style="110" customWidth="1"/>
    <col min="770" max="770" width="3.85546875" style="110" customWidth="1"/>
    <col min="771" max="771" width="38.5703125" style="110" bestFit="1" customWidth="1"/>
    <col min="772" max="772" width="37.42578125" style="110" bestFit="1" customWidth="1"/>
    <col min="773" max="775" width="9.140625" style="110"/>
    <col min="776" max="776" width="1.140625" style="110" customWidth="1"/>
    <col min="777" max="777" width="9.140625" style="110"/>
    <col min="778" max="778" width="14" style="110" customWidth="1"/>
    <col min="779" max="779" width="11.42578125" style="110" customWidth="1"/>
    <col min="780" max="1024" width="9.140625" style="110"/>
    <col min="1025" max="1025" width="3" style="110" customWidth="1"/>
    <col min="1026" max="1026" width="3.85546875" style="110" customWidth="1"/>
    <col min="1027" max="1027" width="38.5703125" style="110" bestFit="1" customWidth="1"/>
    <col min="1028" max="1028" width="37.42578125" style="110" bestFit="1" customWidth="1"/>
    <col min="1029" max="1031" width="9.140625" style="110"/>
    <col min="1032" max="1032" width="1.140625" style="110" customWidth="1"/>
    <col min="1033" max="1033" width="9.140625" style="110"/>
    <col min="1034" max="1034" width="14" style="110" customWidth="1"/>
    <col min="1035" max="1035" width="11.42578125" style="110" customWidth="1"/>
    <col min="1036" max="1280" width="9.140625" style="110"/>
    <col min="1281" max="1281" width="3" style="110" customWidth="1"/>
    <col min="1282" max="1282" width="3.85546875" style="110" customWidth="1"/>
    <col min="1283" max="1283" width="38.5703125" style="110" bestFit="1" customWidth="1"/>
    <col min="1284" max="1284" width="37.42578125" style="110" bestFit="1" customWidth="1"/>
    <col min="1285" max="1287" width="9.140625" style="110"/>
    <col min="1288" max="1288" width="1.140625" style="110" customWidth="1"/>
    <col min="1289" max="1289" width="9.140625" style="110"/>
    <col min="1290" max="1290" width="14" style="110" customWidth="1"/>
    <col min="1291" max="1291" width="11.42578125" style="110" customWidth="1"/>
    <col min="1292" max="1536" width="9.140625" style="110"/>
    <col min="1537" max="1537" width="3" style="110" customWidth="1"/>
    <col min="1538" max="1538" width="3.85546875" style="110" customWidth="1"/>
    <col min="1539" max="1539" width="38.5703125" style="110" bestFit="1" customWidth="1"/>
    <col min="1540" max="1540" width="37.42578125" style="110" bestFit="1" customWidth="1"/>
    <col min="1541" max="1543" width="9.140625" style="110"/>
    <col min="1544" max="1544" width="1.140625" style="110" customWidth="1"/>
    <col min="1545" max="1545" width="9.140625" style="110"/>
    <col min="1546" max="1546" width="14" style="110" customWidth="1"/>
    <col min="1547" max="1547" width="11.42578125" style="110" customWidth="1"/>
    <col min="1548" max="1792" width="9.140625" style="110"/>
    <col min="1793" max="1793" width="3" style="110" customWidth="1"/>
    <col min="1794" max="1794" width="3.85546875" style="110" customWidth="1"/>
    <col min="1795" max="1795" width="38.5703125" style="110" bestFit="1" customWidth="1"/>
    <col min="1796" max="1796" width="37.42578125" style="110" bestFit="1" customWidth="1"/>
    <col min="1797" max="1799" width="9.140625" style="110"/>
    <col min="1800" max="1800" width="1.140625" style="110" customWidth="1"/>
    <col min="1801" max="1801" width="9.140625" style="110"/>
    <col min="1802" max="1802" width="14" style="110" customWidth="1"/>
    <col min="1803" max="1803" width="11.42578125" style="110" customWidth="1"/>
    <col min="1804" max="2048" width="9.140625" style="110"/>
    <col min="2049" max="2049" width="3" style="110" customWidth="1"/>
    <col min="2050" max="2050" width="3.85546875" style="110" customWidth="1"/>
    <col min="2051" max="2051" width="38.5703125" style="110" bestFit="1" customWidth="1"/>
    <col min="2052" max="2052" width="37.42578125" style="110" bestFit="1" customWidth="1"/>
    <col min="2053" max="2055" width="9.140625" style="110"/>
    <col min="2056" max="2056" width="1.140625" style="110" customWidth="1"/>
    <col min="2057" max="2057" width="9.140625" style="110"/>
    <col min="2058" max="2058" width="14" style="110" customWidth="1"/>
    <col min="2059" max="2059" width="11.42578125" style="110" customWidth="1"/>
    <col min="2060" max="2304" width="9.140625" style="110"/>
    <col min="2305" max="2305" width="3" style="110" customWidth="1"/>
    <col min="2306" max="2306" width="3.85546875" style="110" customWidth="1"/>
    <col min="2307" max="2307" width="38.5703125" style="110" bestFit="1" customWidth="1"/>
    <col min="2308" max="2308" width="37.42578125" style="110" bestFit="1" customWidth="1"/>
    <col min="2309" max="2311" width="9.140625" style="110"/>
    <col min="2312" max="2312" width="1.140625" style="110" customWidth="1"/>
    <col min="2313" max="2313" width="9.140625" style="110"/>
    <col min="2314" max="2314" width="14" style="110" customWidth="1"/>
    <col min="2315" max="2315" width="11.42578125" style="110" customWidth="1"/>
    <col min="2316" max="2560" width="9.140625" style="110"/>
    <col min="2561" max="2561" width="3" style="110" customWidth="1"/>
    <col min="2562" max="2562" width="3.85546875" style="110" customWidth="1"/>
    <col min="2563" max="2563" width="38.5703125" style="110" bestFit="1" customWidth="1"/>
    <col min="2564" max="2564" width="37.42578125" style="110" bestFit="1" customWidth="1"/>
    <col min="2565" max="2567" width="9.140625" style="110"/>
    <col min="2568" max="2568" width="1.140625" style="110" customWidth="1"/>
    <col min="2569" max="2569" width="9.140625" style="110"/>
    <col min="2570" max="2570" width="14" style="110" customWidth="1"/>
    <col min="2571" max="2571" width="11.42578125" style="110" customWidth="1"/>
    <col min="2572" max="2816" width="9.140625" style="110"/>
    <col min="2817" max="2817" width="3" style="110" customWidth="1"/>
    <col min="2818" max="2818" width="3.85546875" style="110" customWidth="1"/>
    <col min="2819" max="2819" width="38.5703125" style="110" bestFit="1" customWidth="1"/>
    <col min="2820" max="2820" width="37.42578125" style="110" bestFit="1" customWidth="1"/>
    <col min="2821" max="2823" width="9.140625" style="110"/>
    <col min="2824" max="2824" width="1.140625" style="110" customWidth="1"/>
    <col min="2825" max="2825" width="9.140625" style="110"/>
    <col min="2826" max="2826" width="14" style="110" customWidth="1"/>
    <col min="2827" max="2827" width="11.42578125" style="110" customWidth="1"/>
    <col min="2828" max="3072" width="9.140625" style="110"/>
    <col min="3073" max="3073" width="3" style="110" customWidth="1"/>
    <col min="3074" max="3074" width="3.85546875" style="110" customWidth="1"/>
    <col min="3075" max="3075" width="38.5703125" style="110" bestFit="1" customWidth="1"/>
    <col min="3076" max="3076" width="37.42578125" style="110" bestFit="1" customWidth="1"/>
    <col min="3077" max="3079" width="9.140625" style="110"/>
    <col min="3080" max="3080" width="1.140625" style="110" customWidth="1"/>
    <col min="3081" max="3081" width="9.140625" style="110"/>
    <col min="3082" max="3082" width="14" style="110" customWidth="1"/>
    <col min="3083" max="3083" width="11.42578125" style="110" customWidth="1"/>
    <col min="3084" max="3328" width="9.140625" style="110"/>
    <col min="3329" max="3329" width="3" style="110" customWidth="1"/>
    <col min="3330" max="3330" width="3.85546875" style="110" customWidth="1"/>
    <col min="3331" max="3331" width="38.5703125" style="110" bestFit="1" customWidth="1"/>
    <col min="3332" max="3332" width="37.42578125" style="110" bestFit="1" customWidth="1"/>
    <col min="3333" max="3335" width="9.140625" style="110"/>
    <col min="3336" max="3336" width="1.140625" style="110" customWidth="1"/>
    <col min="3337" max="3337" width="9.140625" style="110"/>
    <col min="3338" max="3338" width="14" style="110" customWidth="1"/>
    <col min="3339" max="3339" width="11.42578125" style="110" customWidth="1"/>
    <col min="3340" max="3584" width="9.140625" style="110"/>
    <col min="3585" max="3585" width="3" style="110" customWidth="1"/>
    <col min="3586" max="3586" width="3.85546875" style="110" customWidth="1"/>
    <col min="3587" max="3587" width="38.5703125" style="110" bestFit="1" customWidth="1"/>
    <col min="3588" max="3588" width="37.42578125" style="110" bestFit="1" customWidth="1"/>
    <col min="3589" max="3591" width="9.140625" style="110"/>
    <col min="3592" max="3592" width="1.140625" style="110" customWidth="1"/>
    <col min="3593" max="3593" width="9.140625" style="110"/>
    <col min="3594" max="3594" width="14" style="110" customWidth="1"/>
    <col min="3595" max="3595" width="11.42578125" style="110" customWidth="1"/>
    <col min="3596" max="3840" width="9.140625" style="110"/>
    <col min="3841" max="3841" width="3" style="110" customWidth="1"/>
    <col min="3842" max="3842" width="3.85546875" style="110" customWidth="1"/>
    <col min="3843" max="3843" width="38.5703125" style="110" bestFit="1" customWidth="1"/>
    <col min="3844" max="3844" width="37.42578125" style="110" bestFit="1" customWidth="1"/>
    <col min="3845" max="3847" width="9.140625" style="110"/>
    <col min="3848" max="3848" width="1.140625" style="110" customWidth="1"/>
    <col min="3849" max="3849" width="9.140625" style="110"/>
    <col min="3850" max="3850" width="14" style="110" customWidth="1"/>
    <col min="3851" max="3851" width="11.42578125" style="110" customWidth="1"/>
    <col min="3852" max="4096" width="9.140625" style="110"/>
    <col min="4097" max="4097" width="3" style="110" customWidth="1"/>
    <col min="4098" max="4098" width="3.85546875" style="110" customWidth="1"/>
    <col min="4099" max="4099" width="38.5703125" style="110" bestFit="1" customWidth="1"/>
    <col min="4100" max="4100" width="37.42578125" style="110" bestFit="1" customWidth="1"/>
    <col min="4101" max="4103" width="9.140625" style="110"/>
    <col min="4104" max="4104" width="1.140625" style="110" customWidth="1"/>
    <col min="4105" max="4105" width="9.140625" style="110"/>
    <col min="4106" max="4106" width="14" style="110" customWidth="1"/>
    <col min="4107" max="4107" width="11.42578125" style="110" customWidth="1"/>
    <col min="4108" max="4352" width="9.140625" style="110"/>
    <col min="4353" max="4353" width="3" style="110" customWidth="1"/>
    <col min="4354" max="4354" width="3.85546875" style="110" customWidth="1"/>
    <col min="4355" max="4355" width="38.5703125" style="110" bestFit="1" customWidth="1"/>
    <col min="4356" max="4356" width="37.42578125" style="110" bestFit="1" customWidth="1"/>
    <col min="4357" max="4359" width="9.140625" style="110"/>
    <col min="4360" max="4360" width="1.140625" style="110" customWidth="1"/>
    <col min="4361" max="4361" width="9.140625" style="110"/>
    <col min="4362" max="4362" width="14" style="110" customWidth="1"/>
    <col min="4363" max="4363" width="11.42578125" style="110" customWidth="1"/>
    <col min="4364" max="4608" width="9.140625" style="110"/>
    <col min="4609" max="4609" width="3" style="110" customWidth="1"/>
    <col min="4610" max="4610" width="3.85546875" style="110" customWidth="1"/>
    <col min="4611" max="4611" width="38.5703125" style="110" bestFit="1" customWidth="1"/>
    <col min="4612" max="4612" width="37.42578125" style="110" bestFit="1" customWidth="1"/>
    <col min="4613" max="4615" width="9.140625" style="110"/>
    <col min="4616" max="4616" width="1.140625" style="110" customWidth="1"/>
    <col min="4617" max="4617" width="9.140625" style="110"/>
    <col min="4618" max="4618" width="14" style="110" customWidth="1"/>
    <col min="4619" max="4619" width="11.42578125" style="110" customWidth="1"/>
    <col min="4620" max="4864" width="9.140625" style="110"/>
    <col min="4865" max="4865" width="3" style="110" customWidth="1"/>
    <col min="4866" max="4866" width="3.85546875" style="110" customWidth="1"/>
    <col min="4867" max="4867" width="38.5703125" style="110" bestFit="1" customWidth="1"/>
    <col min="4868" max="4868" width="37.42578125" style="110" bestFit="1" customWidth="1"/>
    <col min="4869" max="4871" width="9.140625" style="110"/>
    <col min="4872" max="4872" width="1.140625" style="110" customWidth="1"/>
    <col min="4873" max="4873" width="9.140625" style="110"/>
    <col min="4874" max="4874" width="14" style="110" customWidth="1"/>
    <col min="4875" max="4875" width="11.42578125" style="110" customWidth="1"/>
    <col min="4876" max="5120" width="9.140625" style="110"/>
    <col min="5121" max="5121" width="3" style="110" customWidth="1"/>
    <col min="5122" max="5122" width="3.85546875" style="110" customWidth="1"/>
    <col min="5123" max="5123" width="38.5703125" style="110" bestFit="1" customWidth="1"/>
    <col min="5124" max="5124" width="37.42578125" style="110" bestFit="1" customWidth="1"/>
    <col min="5125" max="5127" width="9.140625" style="110"/>
    <col min="5128" max="5128" width="1.140625" style="110" customWidth="1"/>
    <col min="5129" max="5129" width="9.140625" style="110"/>
    <col min="5130" max="5130" width="14" style="110" customWidth="1"/>
    <col min="5131" max="5131" width="11.42578125" style="110" customWidth="1"/>
    <col min="5132" max="5376" width="9.140625" style="110"/>
    <col min="5377" max="5377" width="3" style="110" customWidth="1"/>
    <col min="5378" max="5378" width="3.85546875" style="110" customWidth="1"/>
    <col min="5379" max="5379" width="38.5703125" style="110" bestFit="1" customWidth="1"/>
    <col min="5380" max="5380" width="37.42578125" style="110" bestFit="1" customWidth="1"/>
    <col min="5381" max="5383" width="9.140625" style="110"/>
    <col min="5384" max="5384" width="1.140625" style="110" customWidth="1"/>
    <col min="5385" max="5385" width="9.140625" style="110"/>
    <col min="5386" max="5386" width="14" style="110" customWidth="1"/>
    <col min="5387" max="5387" width="11.42578125" style="110" customWidth="1"/>
    <col min="5388" max="5632" width="9.140625" style="110"/>
    <col min="5633" max="5633" width="3" style="110" customWidth="1"/>
    <col min="5634" max="5634" width="3.85546875" style="110" customWidth="1"/>
    <col min="5635" max="5635" width="38.5703125" style="110" bestFit="1" customWidth="1"/>
    <col min="5636" max="5636" width="37.42578125" style="110" bestFit="1" customWidth="1"/>
    <col min="5637" max="5639" width="9.140625" style="110"/>
    <col min="5640" max="5640" width="1.140625" style="110" customWidth="1"/>
    <col min="5641" max="5641" width="9.140625" style="110"/>
    <col min="5642" max="5642" width="14" style="110" customWidth="1"/>
    <col min="5643" max="5643" width="11.42578125" style="110" customWidth="1"/>
    <col min="5644" max="5888" width="9.140625" style="110"/>
    <col min="5889" max="5889" width="3" style="110" customWidth="1"/>
    <col min="5890" max="5890" width="3.85546875" style="110" customWidth="1"/>
    <col min="5891" max="5891" width="38.5703125" style="110" bestFit="1" customWidth="1"/>
    <col min="5892" max="5892" width="37.42578125" style="110" bestFit="1" customWidth="1"/>
    <col min="5893" max="5895" width="9.140625" style="110"/>
    <col min="5896" max="5896" width="1.140625" style="110" customWidth="1"/>
    <col min="5897" max="5897" width="9.140625" style="110"/>
    <col min="5898" max="5898" width="14" style="110" customWidth="1"/>
    <col min="5899" max="5899" width="11.42578125" style="110" customWidth="1"/>
    <col min="5900" max="6144" width="9.140625" style="110"/>
    <col min="6145" max="6145" width="3" style="110" customWidth="1"/>
    <col min="6146" max="6146" width="3.85546875" style="110" customWidth="1"/>
    <col min="6147" max="6147" width="38.5703125" style="110" bestFit="1" customWidth="1"/>
    <col min="6148" max="6148" width="37.42578125" style="110" bestFit="1" customWidth="1"/>
    <col min="6149" max="6151" width="9.140625" style="110"/>
    <col min="6152" max="6152" width="1.140625" style="110" customWidth="1"/>
    <col min="6153" max="6153" width="9.140625" style="110"/>
    <col min="6154" max="6154" width="14" style="110" customWidth="1"/>
    <col min="6155" max="6155" width="11.42578125" style="110" customWidth="1"/>
    <col min="6156" max="6400" width="9.140625" style="110"/>
    <col min="6401" max="6401" width="3" style="110" customWidth="1"/>
    <col min="6402" max="6402" width="3.85546875" style="110" customWidth="1"/>
    <col min="6403" max="6403" width="38.5703125" style="110" bestFit="1" customWidth="1"/>
    <col min="6404" max="6404" width="37.42578125" style="110" bestFit="1" customWidth="1"/>
    <col min="6405" max="6407" width="9.140625" style="110"/>
    <col min="6408" max="6408" width="1.140625" style="110" customWidth="1"/>
    <col min="6409" max="6409" width="9.140625" style="110"/>
    <col min="6410" max="6410" width="14" style="110" customWidth="1"/>
    <col min="6411" max="6411" width="11.42578125" style="110" customWidth="1"/>
    <col min="6412" max="6656" width="9.140625" style="110"/>
    <col min="6657" max="6657" width="3" style="110" customWidth="1"/>
    <col min="6658" max="6658" width="3.85546875" style="110" customWidth="1"/>
    <col min="6659" max="6659" width="38.5703125" style="110" bestFit="1" customWidth="1"/>
    <col min="6660" max="6660" width="37.42578125" style="110" bestFit="1" customWidth="1"/>
    <col min="6661" max="6663" width="9.140625" style="110"/>
    <col min="6664" max="6664" width="1.140625" style="110" customWidth="1"/>
    <col min="6665" max="6665" width="9.140625" style="110"/>
    <col min="6666" max="6666" width="14" style="110" customWidth="1"/>
    <col min="6667" max="6667" width="11.42578125" style="110" customWidth="1"/>
    <col min="6668" max="6912" width="9.140625" style="110"/>
    <col min="6913" max="6913" width="3" style="110" customWidth="1"/>
    <col min="6914" max="6914" width="3.85546875" style="110" customWidth="1"/>
    <col min="6915" max="6915" width="38.5703125" style="110" bestFit="1" customWidth="1"/>
    <col min="6916" max="6916" width="37.42578125" style="110" bestFit="1" customWidth="1"/>
    <col min="6917" max="6919" width="9.140625" style="110"/>
    <col min="6920" max="6920" width="1.140625" style="110" customWidth="1"/>
    <col min="6921" max="6921" width="9.140625" style="110"/>
    <col min="6922" max="6922" width="14" style="110" customWidth="1"/>
    <col min="6923" max="6923" width="11.42578125" style="110" customWidth="1"/>
    <col min="6924" max="7168" width="9.140625" style="110"/>
    <col min="7169" max="7169" width="3" style="110" customWidth="1"/>
    <col min="7170" max="7170" width="3.85546875" style="110" customWidth="1"/>
    <col min="7171" max="7171" width="38.5703125" style="110" bestFit="1" customWidth="1"/>
    <col min="7172" max="7172" width="37.42578125" style="110" bestFit="1" customWidth="1"/>
    <col min="7173" max="7175" width="9.140625" style="110"/>
    <col min="7176" max="7176" width="1.140625" style="110" customWidth="1"/>
    <col min="7177" max="7177" width="9.140625" style="110"/>
    <col min="7178" max="7178" width="14" style="110" customWidth="1"/>
    <col min="7179" max="7179" width="11.42578125" style="110" customWidth="1"/>
    <col min="7180" max="7424" width="9.140625" style="110"/>
    <col min="7425" max="7425" width="3" style="110" customWidth="1"/>
    <col min="7426" max="7426" width="3.85546875" style="110" customWidth="1"/>
    <col min="7427" max="7427" width="38.5703125" style="110" bestFit="1" customWidth="1"/>
    <col min="7428" max="7428" width="37.42578125" style="110" bestFit="1" customWidth="1"/>
    <col min="7429" max="7431" width="9.140625" style="110"/>
    <col min="7432" max="7432" width="1.140625" style="110" customWidth="1"/>
    <col min="7433" max="7433" width="9.140625" style="110"/>
    <col min="7434" max="7434" width="14" style="110" customWidth="1"/>
    <col min="7435" max="7435" width="11.42578125" style="110" customWidth="1"/>
    <col min="7436" max="7680" width="9.140625" style="110"/>
    <col min="7681" max="7681" width="3" style="110" customWidth="1"/>
    <col min="7682" max="7682" width="3.85546875" style="110" customWidth="1"/>
    <col min="7683" max="7683" width="38.5703125" style="110" bestFit="1" customWidth="1"/>
    <col min="7684" max="7684" width="37.42578125" style="110" bestFit="1" customWidth="1"/>
    <col min="7685" max="7687" width="9.140625" style="110"/>
    <col min="7688" max="7688" width="1.140625" style="110" customWidth="1"/>
    <col min="7689" max="7689" width="9.140625" style="110"/>
    <col min="7690" max="7690" width="14" style="110" customWidth="1"/>
    <col min="7691" max="7691" width="11.42578125" style="110" customWidth="1"/>
    <col min="7692" max="7936" width="9.140625" style="110"/>
    <col min="7937" max="7937" width="3" style="110" customWidth="1"/>
    <col min="7938" max="7938" width="3.85546875" style="110" customWidth="1"/>
    <col min="7939" max="7939" width="38.5703125" style="110" bestFit="1" customWidth="1"/>
    <col min="7940" max="7940" width="37.42578125" style="110" bestFit="1" customWidth="1"/>
    <col min="7941" max="7943" width="9.140625" style="110"/>
    <col min="7944" max="7944" width="1.140625" style="110" customWidth="1"/>
    <col min="7945" max="7945" width="9.140625" style="110"/>
    <col min="7946" max="7946" width="14" style="110" customWidth="1"/>
    <col min="7947" max="7947" width="11.42578125" style="110" customWidth="1"/>
    <col min="7948" max="8192" width="9.140625" style="110"/>
    <col min="8193" max="8193" width="3" style="110" customWidth="1"/>
    <col min="8194" max="8194" width="3.85546875" style="110" customWidth="1"/>
    <col min="8195" max="8195" width="38.5703125" style="110" bestFit="1" customWidth="1"/>
    <col min="8196" max="8196" width="37.42578125" style="110" bestFit="1" customWidth="1"/>
    <col min="8197" max="8199" width="9.140625" style="110"/>
    <col min="8200" max="8200" width="1.140625" style="110" customWidth="1"/>
    <col min="8201" max="8201" width="9.140625" style="110"/>
    <col min="8202" max="8202" width="14" style="110" customWidth="1"/>
    <col min="8203" max="8203" width="11.42578125" style="110" customWidth="1"/>
    <col min="8204" max="8448" width="9.140625" style="110"/>
    <col min="8449" max="8449" width="3" style="110" customWidth="1"/>
    <col min="8450" max="8450" width="3.85546875" style="110" customWidth="1"/>
    <col min="8451" max="8451" width="38.5703125" style="110" bestFit="1" customWidth="1"/>
    <col min="8452" max="8452" width="37.42578125" style="110" bestFit="1" customWidth="1"/>
    <col min="8453" max="8455" width="9.140625" style="110"/>
    <col min="8456" max="8456" width="1.140625" style="110" customWidth="1"/>
    <col min="8457" max="8457" width="9.140625" style="110"/>
    <col min="8458" max="8458" width="14" style="110" customWidth="1"/>
    <col min="8459" max="8459" width="11.42578125" style="110" customWidth="1"/>
    <col min="8460" max="8704" width="9.140625" style="110"/>
    <col min="8705" max="8705" width="3" style="110" customWidth="1"/>
    <col min="8706" max="8706" width="3.85546875" style="110" customWidth="1"/>
    <col min="8707" max="8707" width="38.5703125" style="110" bestFit="1" customWidth="1"/>
    <col min="8708" max="8708" width="37.42578125" style="110" bestFit="1" customWidth="1"/>
    <col min="8709" max="8711" width="9.140625" style="110"/>
    <col min="8712" max="8712" width="1.140625" style="110" customWidth="1"/>
    <col min="8713" max="8713" width="9.140625" style="110"/>
    <col min="8714" max="8714" width="14" style="110" customWidth="1"/>
    <col min="8715" max="8715" width="11.42578125" style="110" customWidth="1"/>
    <col min="8716" max="8960" width="9.140625" style="110"/>
    <col min="8961" max="8961" width="3" style="110" customWidth="1"/>
    <col min="8962" max="8962" width="3.85546875" style="110" customWidth="1"/>
    <col min="8963" max="8963" width="38.5703125" style="110" bestFit="1" customWidth="1"/>
    <col min="8964" max="8964" width="37.42578125" style="110" bestFit="1" customWidth="1"/>
    <col min="8965" max="8967" width="9.140625" style="110"/>
    <col min="8968" max="8968" width="1.140625" style="110" customWidth="1"/>
    <col min="8969" max="8969" width="9.140625" style="110"/>
    <col min="8970" max="8970" width="14" style="110" customWidth="1"/>
    <col min="8971" max="8971" width="11.42578125" style="110" customWidth="1"/>
    <col min="8972" max="9216" width="9.140625" style="110"/>
    <col min="9217" max="9217" width="3" style="110" customWidth="1"/>
    <col min="9218" max="9218" width="3.85546875" style="110" customWidth="1"/>
    <col min="9219" max="9219" width="38.5703125" style="110" bestFit="1" customWidth="1"/>
    <col min="9220" max="9220" width="37.42578125" style="110" bestFit="1" customWidth="1"/>
    <col min="9221" max="9223" width="9.140625" style="110"/>
    <col min="9224" max="9224" width="1.140625" style="110" customWidth="1"/>
    <col min="9225" max="9225" width="9.140625" style="110"/>
    <col min="9226" max="9226" width="14" style="110" customWidth="1"/>
    <col min="9227" max="9227" width="11.42578125" style="110" customWidth="1"/>
    <col min="9228" max="9472" width="9.140625" style="110"/>
    <col min="9473" max="9473" width="3" style="110" customWidth="1"/>
    <col min="9474" max="9474" width="3.85546875" style="110" customWidth="1"/>
    <col min="9475" max="9475" width="38.5703125" style="110" bestFit="1" customWidth="1"/>
    <col min="9476" max="9476" width="37.42578125" style="110" bestFit="1" customWidth="1"/>
    <col min="9477" max="9479" width="9.140625" style="110"/>
    <col min="9480" max="9480" width="1.140625" style="110" customWidth="1"/>
    <col min="9481" max="9481" width="9.140625" style="110"/>
    <col min="9482" max="9482" width="14" style="110" customWidth="1"/>
    <col min="9483" max="9483" width="11.42578125" style="110" customWidth="1"/>
    <col min="9484" max="9728" width="9.140625" style="110"/>
    <col min="9729" max="9729" width="3" style="110" customWidth="1"/>
    <col min="9730" max="9730" width="3.85546875" style="110" customWidth="1"/>
    <col min="9731" max="9731" width="38.5703125" style="110" bestFit="1" customWidth="1"/>
    <col min="9732" max="9732" width="37.42578125" style="110" bestFit="1" customWidth="1"/>
    <col min="9733" max="9735" width="9.140625" style="110"/>
    <col min="9736" max="9736" width="1.140625" style="110" customWidth="1"/>
    <col min="9737" max="9737" width="9.140625" style="110"/>
    <col min="9738" max="9738" width="14" style="110" customWidth="1"/>
    <col min="9739" max="9739" width="11.42578125" style="110" customWidth="1"/>
    <col min="9740" max="9984" width="9.140625" style="110"/>
    <col min="9985" max="9985" width="3" style="110" customWidth="1"/>
    <col min="9986" max="9986" width="3.85546875" style="110" customWidth="1"/>
    <col min="9987" max="9987" width="38.5703125" style="110" bestFit="1" customWidth="1"/>
    <col min="9988" max="9988" width="37.42578125" style="110" bestFit="1" customWidth="1"/>
    <col min="9989" max="9991" width="9.140625" style="110"/>
    <col min="9992" max="9992" width="1.140625" style="110" customWidth="1"/>
    <col min="9993" max="9993" width="9.140625" style="110"/>
    <col min="9994" max="9994" width="14" style="110" customWidth="1"/>
    <col min="9995" max="9995" width="11.42578125" style="110" customWidth="1"/>
    <col min="9996" max="10240" width="9.140625" style="110"/>
    <col min="10241" max="10241" width="3" style="110" customWidth="1"/>
    <col min="10242" max="10242" width="3.85546875" style="110" customWidth="1"/>
    <col min="10243" max="10243" width="38.5703125" style="110" bestFit="1" customWidth="1"/>
    <col min="10244" max="10244" width="37.42578125" style="110" bestFit="1" customWidth="1"/>
    <col min="10245" max="10247" width="9.140625" style="110"/>
    <col min="10248" max="10248" width="1.140625" style="110" customWidth="1"/>
    <col min="10249" max="10249" width="9.140625" style="110"/>
    <col min="10250" max="10250" width="14" style="110" customWidth="1"/>
    <col min="10251" max="10251" width="11.42578125" style="110" customWidth="1"/>
    <col min="10252" max="10496" width="9.140625" style="110"/>
    <col min="10497" max="10497" width="3" style="110" customWidth="1"/>
    <col min="10498" max="10498" width="3.85546875" style="110" customWidth="1"/>
    <col min="10499" max="10499" width="38.5703125" style="110" bestFit="1" customWidth="1"/>
    <col min="10500" max="10500" width="37.42578125" style="110" bestFit="1" customWidth="1"/>
    <col min="10501" max="10503" width="9.140625" style="110"/>
    <col min="10504" max="10504" width="1.140625" style="110" customWidth="1"/>
    <col min="10505" max="10505" width="9.140625" style="110"/>
    <col min="10506" max="10506" width="14" style="110" customWidth="1"/>
    <col min="10507" max="10507" width="11.42578125" style="110" customWidth="1"/>
    <col min="10508" max="10752" width="9.140625" style="110"/>
    <col min="10753" max="10753" width="3" style="110" customWidth="1"/>
    <col min="10754" max="10754" width="3.85546875" style="110" customWidth="1"/>
    <col min="10755" max="10755" width="38.5703125" style="110" bestFit="1" customWidth="1"/>
    <col min="10756" max="10756" width="37.42578125" style="110" bestFit="1" customWidth="1"/>
    <col min="10757" max="10759" width="9.140625" style="110"/>
    <col min="10760" max="10760" width="1.140625" style="110" customWidth="1"/>
    <col min="10761" max="10761" width="9.140625" style="110"/>
    <col min="10762" max="10762" width="14" style="110" customWidth="1"/>
    <col min="10763" max="10763" width="11.42578125" style="110" customWidth="1"/>
    <col min="10764" max="11008" width="9.140625" style="110"/>
    <col min="11009" max="11009" width="3" style="110" customWidth="1"/>
    <col min="11010" max="11010" width="3.85546875" style="110" customWidth="1"/>
    <col min="11011" max="11011" width="38.5703125" style="110" bestFit="1" customWidth="1"/>
    <col min="11012" max="11012" width="37.42578125" style="110" bestFit="1" customWidth="1"/>
    <col min="11013" max="11015" width="9.140625" style="110"/>
    <col min="11016" max="11016" width="1.140625" style="110" customWidth="1"/>
    <col min="11017" max="11017" width="9.140625" style="110"/>
    <col min="11018" max="11018" width="14" style="110" customWidth="1"/>
    <col min="11019" max="11019" width="11.42578125" style="110" customWidth="1"/>
    <col min="11020" max="11264" width="9.140625" style="110"/>
    <col min="11265" max="11265" width="3" style="110" customWidth="1"/>
    <col min="11266" max="11266" width="3.85546875" style="110" customWidth="1"/>
    <col min="11267" max="11267" width="38.5703125" style="110" bestFit="1" customWidth="1"/>
    <col min="11268" max="11268" width="37.42578125" style="110" bestFit="1" customWidth="1"/>
    <col min="11269" max="11271" width="9.140625" style="110"/>
    <col min="11272" max="11272" width="1.140625" style="110" customWidth="1"/>
    <col min="11273" max="11273" width="9.140625" style="110"/>
    <col min="11274" max="11274" width="14" style="110" customWidth="1"/>
    <col min="11275" max="11275" width="11.42578125" style="110" customWidth="1"/>
    <col min="11276" max="11520" width="9.140625" style="110"/>
    <col min="11521" max="11521" width="3" style="110" customWidth="1"/>
    <col min="11522" max="11522" width="3.85546875" style="110" customWidth="1"/>
    <col min="11523" max="11523" width="38.5703125" style="110" bestFit="1" customWidth="1"/>
    <col min="11524" max="11524" width="37.42578125" style="110" bestFit="1" customWidth="1"/>
    <col min="11525" max="11527" width="9.140625" style="110"/>
    <col min="11528" max="11528" width="1.140625" style="110" customWidth="1"/>
    <col min="11529" max="11529" width="9.140625" style="110"/>
    <col min="11530" max="11530" width="14" style="110" customWidth="1"/>
    <col min="11531" max="11531" width="11.42578125" style="110" customWidth="1"/>
    <col min="11532" max="11776" width="9.140625" style="110"/>
    <col min="11777" max="11777" width="3" style="110" customWidth="1"/>
    <col min="11778" max="11778" width="3.85546875" style="110" customWidth="1"/>
    <col min="11779" max="11779" width="38.5703125" style="110" bestFit="1" customWidth="1"/>
    <col min="11780" max="11780" width="37.42578125" style="110" bestFit="1" customWidth="1"/>
    <col min="11781" max="11783" width="9.140625" style="110"/>
    <col min="11784" max="11784" width="1.140625" style="110" customWidth="1"/>
    <col min="11785" max="11785" width="9.140625" style="110"/>
    <col min="11786" max="11786" width="14" style="110" customWidth="1"/>
    <col min="11787" max="11787" width="11.42578125" style="110" customWidth="1"/>
    <col min="11788" max="12032" width="9.140625" style="110"/>
    <col min="12033" max="12033" width="3" style="110" customWidth="1"/>
    <col min="12034" max="12034" width="3.85546875" style="110" customWidth="1"/>
    <col min="12035" max="12035" width="38.5703125" style="110" bestFit="1" customWidth="1"/>
    <col min="12036" max="12036" width="37.42578125" style="110" bestFit="1" customWidth="1"/>
    <col min="12037" max="12039" width="9.140625" style="110"/>
    <col min="12040" max="12040" width="1.140625" style="110" customWidth="1"/>
    <col min="12041" max="12041" width="9.140625" style="110"/>
    <col min="12042" max="12042" width="14" style="110" customWidth="1"/>
    <col min="12043" max="12043" width="11.42578125" style="110" customWidth="1"/>
    <col min="12044" max="12288" width="9.140625" style="110"/>
    <col min="12289" max="12289" width="3" style="110" customWidth="1"/>
    <col min="12290" max="12290" width="3.85546875" style="110" customWidth="1"/>
    <col min="12291" max="12291" width="38.5703125" style="110" bestFit="1" customWidth="1"/>
    <col min="12292" max="12292" width="37.42578125" style="110" bestFit="1" customWidth="1"/>
    <col min="12293" max="12295" width="9.140625" style="110"/>
    <col min="12296" max="12296" width="1.140625" style="110" customWidth="1"/>
    <col min="12297" max="12297" width="9.140625" style="110"/>
    <col min="12298" max="12298" width="14" style="110" customWidth="1"/>
    <col min="12299" max="12299" width="11.42578125" style="110" customWidth="1"/>
    <col min="12300" max="12544" width="9.140625" style="110"/>
    <col min="12545" max="12545" width="3" style="110" customWidth="1"/>
    <col min="12546" max="12546" width="3.85546875" style="110" customWidth="1"/>
    <col min="12547" max="12547" width="38.5703125" style="110" bestFit="1" customWidth="1"/>
    <col min="12548" max="12548" width="37.42578125" style="110" bestFit="1" customWidth="1"/>
    <col min="12549" max="12551" width="9.140625" style="110"/>
    <col min="12552" max="12552" width="1.140625" style="110" customWidth="1"/>
    <col min="12553" max="12553" width="9.140625" style="110"/>
    <col min="12554" max="12554" width="14" style="110" customWidth="1"/>
    <col min="12555" max="12555" width="11.42578125" style="110" customWidth="1"/>
    <col min="12556" max="12800" width="9.140625" style="110"/>
    <col min="12801" max="12801" width="3" style="110" customWidth="1"/>
    <col min="12802" max="12802" width="3.85546875" style="110" customWidth="1"/>
    <col min="12803" max="12803" width="38.5703125" style="110" bestFit="1" customWidth="1"/>
    <col min="12804" max="12804" width="37.42578125" style="110" bestFit="1" customWidth="1"/>
    <col min="12805" max="12807" width="9.140625" style="110"/>
    <col min="12808" max="12808" width="1.140625" style="110" customWidth="1"/>
    <col min="12809" max="12809" width="9.140625" style="110"/>
    <col min="12810" max="12810" width="14" style="110" customWidth="1"/>
    <col min="12811" max="12811" width="11.42578125" style="110" customWidth="1"/>
    <col min="12812" max="13056" width="9.140625" style="110"/>
    <col min="13057" max="13057" width="3" style="110" customWidth="1"/>
    <col min="13058" max="13058" width="3.85546875" style="110" customWidth="1"/>
    <col min="13059" max="13059" width="38.5703125" style="110" bestFit="1" customWidth="1"/>
    <col min="13060" max="13060" width="37.42578125" style="110" bestFit="1" customWidth="1"/>
    <col min="13061" max="13063" width="9.140625" style="110"/>
    <col min="13064" max="13064" width="1.140625" style="110" customWidth="1"/>
    <col min="13065" max="13065" width="9.140625" style="110"/>
    <col min="13066" max="13066" width="14" style="110" customWidth="1"/>
    <col min="13067" max="13067" width="11.42578125" style="110" customWidth="1"/>
    <col min="13068" max="13312" width="9.140625" style="110"/>
    <col min="13313" max="13313" width="3" style="110" customWidth="1"/>
    <col min="13314" max="13314" width="3.85546875" style="110" customWidth="1"/>
    <col min="13315" max="13315" width="38.5703125" style="110" bestFit="1" customWidth="1"/>
    <col min="13316" max="13316" width="37.42578125" style="110" bestFit="1" customWidth="1"/>
    <col min="13317" max="13319" width="9.140625" style="110"/>
    <col min="13320" max="13320" width="1.140625" style="110" customWidth="1"/>
    <col min="13321" max="13321" width="9.140625" style="110"/>
    <col min="13322" max="13322" width="14" style="110" customWidth="1"/>
    <col min="13323" max="13323" width="11.42578125" style="110" customWidth="1"/>
    <col min="13324" max="13568" width="9.140625" style="110"/>
    <col min="13569" max="13569" width="3" style="110" customWidth="1"/>
    <col min="13570" max="13570" width="3.85546875" style="110" customWidth="1"/>
    <col min="13571" max="13571" width="38.5703125" style="110" bestFit="1" customWidth="1"/>
    <col min="13572" max="13572" width="37.42578125" style="110" bestFit="1" customWidth="1"/>
    <col min="13573" max="13575" width="9.140625" style="110"/>
    <col min="13576" max="13576" width="1.140625" style="110" customWidth="1"/>
    <col min="13577" max="13577" width="9.140625" style="110"/>
    <col min="13578" max="13578" width="14" style="110" customWidth="1"/>
    <col min="13579" max="13579" width="11.42578125" style="110" customWidth="1"/>
    <col min="13580" max="13824" width="9.140625" style="110"/>
    <col min="13825" max="13825" width="3" style="110" customWidth="1"/>
    <col min="13826" max="13826" width="3.85546875" style="110" customWidth="1"/>
    <col min="13827" max="13827" width="38.5703125" style="110" bestFit="1" customWidth="1"/>
    <col min="13828" max="13828" width="37.42578125" style="110" bestFit="1" customWidth="1"/>
    <col min="13829" max="13831" width="9.140625" style="110"/>
    <col min="13832" max="13832" width="1.140625" style="110" customWidth="1"/>
    <col min="13833" max="13833" width="9.140625" style="110"/>
    <col min="13834" max="13834" width="14" style="110" customWidth="1"/>
    <col min="13835" max="13835" width="11.42578125" style="110" customWidth="1"/>
    <col min="13836" max="14080" width="9.140625" style="110"/>
    <col min="14081" max="14081" width="3" style="110" customWidth="1"/>
    <col min="14082" max="14082" width="3.85546875" style="110" customWidth="1"/>
    <col min="14083" max="14083" width="38.5703125" style="110" bestFit="1" customWidth="1"/>
    <col min="14084" max="14084" width="37.42578125" style="110" bestFit="1" customWidth="1"/>
    <col min="14085" max="14087" width="9.140625" style="110"/>
    <col min="14088" max="14088" width="1.140625" style="110" customWidth="1"/>
    <col min="14089" max="14089" width="9.140625" style="110"/>
    <col min="14090" max="14090" width="14" style="110" customWidth="1"/>
    <col min="14091" max="14091" width="11.42578125" style="110" customWidth="1"/>
    <col min="14092" max="14336" width="9.140625" style="110"/>
    <col min="14337" max="14337" width="3" style="110" customWidth="1"/>
    <col min="14338" max="14338" width="3.85546875" style="110" customWidth="1"/>
    <col min="14339" max="14339" width="38.5703125" style="110" bestFit="1" customWidth="1"/>
    <col min="14340" max="14340" width="37.42578125" style="110" bestFit="1" customWidth="1"/>
    <col min="14341" max="14343" width="9.140625" style="110"/>
    <col min="14344" max="14344" width="1.140625" style="110" customWidth="1"/>
    <col min="14345" max="14345" width="9.140625" style="110"/>
    <col min="14346" max="14346" width="14" style="110" customWidth="1"/>
    <col min="14347" max="14347" width="11.42578125" style="110" customWidth="1"/>
    <col min="14348" max="14592" width="9.140625" style="110"/>
    <col min="14593" max="14593" width="3" style="110" customWidth="1"/>
    <col min="14594" max="14594" width="3.85546875" style="110" customWidth="1"/>
    <col min="14595" max="14595" width="38.5703125" style="110" bestFit="1" customWidth="1"/>
    <col min="14596" max="14596" width="37.42578125" style="110" bestFit="1" customWidth="1"/>
    <col min="14597" max="14599" width="9.140625" style="110"/>
    <col min="14600" max="14600" width="1.140625" style="110" customWidth="1"/>
    <col min="14601" max="14601" width="9.140625" style="110"/>
    <col min="14602" max="14602" width="14" style="110" customWidth="1"/>
    <col min="14603" max="14603" width="11.42578125" style="110" customWidth="1"/>
    <col min="14604" max="14848" width="9.140625" style="110"/>
    <col min="14849" max="14849" width="3" style="110" customWidth="1"/>
    <col min="14850" max="14850" width="3.85546875" style="110" customWidth="1"/>
    <col min="14851" max="14851" width="38.5703125" style="110" bestFit="1" customWidth="1"/>
    <col min="14852" max="14852" width="37.42578125" style="110" bestFit="1" customWidth="1"/>
    <col min="14853" max="14855" width="9.140625" style="110"/>
    <col min="14856" max="14856" width="1.140625" style="110" customWidth="1"/>
    <col min="14857" max="14857" width="9.140625" style="110"/>
    <col min="14858" max="14858" width="14" style="110" customWidth="1"/>
    <col min="14859" max="14859" width="11.42578125" style="110" customWidth="1"/>
    <col min="14860" max="15104" width="9.140625" style="110"/>
    <col min="15105" max="15105" width="3" style="110" customWidth="1"/>
    <col min="15106" max="15106" width="3.85546875" style="110" customWidth="1"/>
    <col min="15107" max="15107" width="38.5703125" style="110" bestFit="1" customWidth="1"/>
    <col min="15108" max="15108" width="37.42578125" style="110" bestFit="1" customWidth="1"/>
    <col min="15109" max="15111" width="9.140625" style="110"/>
    <col min="15112" max="15112" width="1.140625" style="110" customWidth="1"/>
    <col min="15113" max="15113" width="9.140625" style="110"/>
    <col min="15114" max="15114" width="14" style="110" customWidth="1"/>
    <col min="15115" max="15115" width="11.42578125" style="110" customWidth="1"/>
    <col min="15116" max="15360" width="9.140625" style="110"/>
    <col min="15361" max="15361" width="3" style="110" customWidth="1"/>
    <col min="15362" max="15362" width="3.85546875" style="110" customWidth="1"/>
    <col min="15363" max="15363" width="38.5703125" style="110" bestFit="1" customWidth="1"/>
    <col min="15364" max="15364" width="37.42578125" style="110" bestFit="1" customWidth="1"/>
    <col min="15365" max="15367" width="9.140625" style="110"/>
    <col min="15368" max="15368" width="1.140625" style="110" customWidth="1"/>
    <col min="15369" max="15369" width="9.140625" style="110"/>
    <col min="15370" max="15370" width="14" style="110" customWidth="1"/>
    <col min="15371" max="15371" width="11.42578125" style="110" customWidth="1"/>
    <col min="15372" max="15616" width="9.140625" style="110"/>
    <col min="15617" max="15617" width="3" style="110" customWidth="1"/>
    <col min="15618" max="15618" width="3.85546875" style="110" customWidth="1"/>
    <col min="15619" max="15619" width="38.5703125" style="110" bestFit="1" customWidth="1"/>
    <col min="15620" max="15620" width="37.42578125" style="110" bestFit="1" customWidth="1"/>
    <col min="15621" max="15623" width="9.140625" style="110"/>
    <col min="15624" max="15624" width="1.140625" style="110" customWidth="1"/>
    <col min="15625" max="15625" width="9.140625" style="110"/>
    <col min="15626" max="15626" width="14" style="110" customWidth="1"/>
    <col min="15627" max="15627" width="11.42578125" style="110" customWidth="1"/>
    <col min="15628" max="15872" width="9.140625" style="110"/>
    <col min="15873" max="15873" width="3" style="110" customWidth="1"/>
    <col min="15874" max="15874" width="3.85546875" style="110" customWidth="1"/>
    <col min="15875" max="15875" width="38.5703125" style="110" bestFit="1" customWidth="1"/>
    <col min="15876" max="15876" width="37.42578125" style="110" bestFit="1" customWidth="1"/>
    <col min="15877" max="15879" width="9.140625" style="110"/>
    <col min="15880" max="15880" width="1.140625" style="110" customWidth="1"/>
    <col min="15881" max="15881" width="9.140625" style="110"/>
    <col min="15882" max="15882" width="14" style="110" customWidth="1"/>
    <col min="15883" max="15883" width="11.42578125" style="110" customWidth="1"/>
    <col min="15884" max="16128" width="9.140625" style="110"/>
    <col min="16129" max="16129" width="3" style="110" customWidth="1"/>
    <col min="16130" max="16130" width="3.85546875" style="110" customWidth="1"/>
    <col min="16131" max="16131" width="38.5703125" style="110" bestFit="1" customWidth="1"/>
    <col min="16132" max="16132" width="37.42578125" style="110" bestFit="1" customWidth="1"/>
    <col min="16133" max="16135" width="9.140625" style="110"/>
    <col min="16136" max="16136" width="1.140625" style="110" customWidth="1"/>
    <col min="16137" max="16137" width="9.140625" style="110"/>
    <col min="16138" max="16138" width="14" style="110" customWidth="1"/>
    <col min="16139" max="16139" width="11.42578125" style="110" customWidth="1"/>
    <col min="16140" max="16384" width="9.140625" style="110"/>
  </cols>
  <sheetData>
    <row r="1" spans="2:16" ht="36" customHeight="1" x14ac:dyDescent="0.25"/>
    <row r="2" spans="2:16" ht="30" customHeight="1" x14ac:dyDescent="0.5">
      <c r="B2" s="112" t="s">
        <v>186</v>
      </c>
    </row>
    <row r="3" spans="2:16" ht="26.25" customHeight="1" x14ac:dyDescent="0.4">
      <c r="B3" s="125" t="s">
        <v>187</v>
      </c>
      <c r="I3" s="130" t="s">
        <v>188</v>
      </c>
    </row>
    <row r="4" spans="2:16" ht="15" customHeight="1" x14ac:dyDescent="0.25">
      <c r="B4" s="207" t="s">
        <v>189</v>
      </c>
      <c r="C4" s="206"/>
      <c r="D4" s="206"/>
      <c r="E4" s="206"/>
      <c r="F4" s="131"/>
      <c r="I4" s="206" t="s">
        <v>190</v>
      </c>
      <c r="J4" s="206"/>
      <c r="K4" s="206"/>
      <c r="L4" s="206"/>
      <c r="M4" s="206"/>
      <c r="N4" s="206"/>
      <c r="O4" s="206"/>
      <c r="P4" s="206"/>
    </row>
    <row r="5" spans="2:16" ht="15" customHeight="1" x14ac:dyDescent="0.25">
      <c r="B5" s="206"/>
      <c r="C5" s="206"/>
      <c r="D5" s="206"/>
      <c r="E5" s="206"/>
      <c r="F5" s="131"/>
      <c r="I5" s="206"/>
      <c r="J5" s="206"/>
      <c r="K5" s="206"/>
      <c r="L5" s="206"/>
      <c r="M5" s="206"/>
      <c r="N5" s="206"/>
      <c r="O5" s="206"/>
      <c r="P5" s="206"/>
    </row>
    <row r="6" spans="2:16" ht="15" customHeight="1" x14ac:dyDescent="0.25">
      <c r="B6" s="206"/>
      <c r="C6" s="206"/>
      <c r="D6" s="206"/>
      <c r="E6" s="206"/>
      <c r="F6" s="131"/>
      <c r="I6" s="206"/>
      <c r="J6" s="206"/>
      <c r="K6" s="206"/>
      <c r="L6" s="206"/>
      <c r="M6" s="206"/>
      <c r="N6" s="206"/>
      <c r="O6" s="206"/>
      <c r="P6" s="206"/>
    </row>
    <row r="7" spans="2:16" ht="15" customHeight="1" x14ac:dyDescent="0.25">
      <c r="B7" s="206"/>
      <c r="C7" s="206"/>
      <c r="D7" s="206"/>
      <c r="E7" s="206"/>
      <c r="F7" s="131"/>
      <c r="I7" s="206"/>
      <c r="J7" s="206"/>
      <c r="K7" s="206"/>
      <c r="L7" s="206"/>
      <c r="M7" s="206"/>
      <c r="N7" s="206"/>
      <c r="O7" s="206"/>
      <c r="P7" s="206"/>
    </row>
    <row r="8" spans="2:16" ht="15" customHeight="1" x14ac:dyDescent="0.25">
      <c r="B8" s="206"/>
      <c r="C8" s="206"/>
      <c r="D8" s="206"/>
      <c r="E8" s="206"/>
      <c r="F8" s="131"/>
      <c r="I8" s="206"/>
      <c r="J8" s="206"/>
      <c r="K8" s="206"/>
      <c r="L8" s="206"/>
      <c r="M8" s="206"/>
      <c r="N8" s="206"/>
      <c r="O8" s="206"/>
      <c r="P8" s="206"/>
    </row>
    <row r="9" spans="2:16" ht="15" customHeight="1" x14ac:dyDescent="0.25">
      <c r="B9" s="206"/>
      <c r="C9" s="206"/>
      <c r="D9" s="206"/>
      <c r="E9" s="206"/>
      <c r="F9" s="131"/>
      <c r="I9" s="206"/>
      <c r="J9" s="206"/>
      <c r="K9" s="206"/>
      <c r="L9" s="206"/>
      <c r="M9" s="206"/>
      <c r="N9" s="206"/>
      <c r="O9" s="206"/>
      <c r="P9" s="206"/>
    </row>
    <row r="10" spans="2:16" ht="15" customHeight="1" x14ac:dyDescent="0.25">
      <c r="B10" s="206"/>
      <c r="C10" s="206"/>
      <c r="D10" s="206"/>
      <c r="E10" s="206"/>
      <c r="F10" s="131"/>
      <c r="I10" s="206"/>
      <c r="J10" s="206"/>
      <c r="K10" s="206"/>
      <c r="L10" s="206"/>
      <c r="M10" s="206"/>
      <c r="N10" s="206"/>
      <c r="O10" s="206"/>
      <c r="P10" s="206"/>
    </row>
    <row r="11" spans="2:16" ht="15" customHeight="1" x14ac:dyDescent="0.25">
      <c r="B11" s="206"/>
      <c r="C11" s="206"/>
      <c r="D11" s="206"/>
      <c r="E11" s="206"/>
      <c r="F11" s="131"/>
      <c r="I11" s="206"/>
      <c r="J11" s="206"/>
      <c r="K11" s="206"/>
      <c r="L11" s="206"/>
      <c r="M11" s="206"/>
      <c r="N11" s="206"/>
      <c r="O11" s="206"/>
      <c r="P11" s="206"/>
    </row>
    <row r="12" spans="2:16" ht="15.75" thickBot="1" x14ac:dyDescent="0.3">
      <c r="I12" s="206"/>
      <c r="J12" s="206"/>
      <c r="K12" s="206"/>
      <c r="L12" s="206"/>
      <c r="M12" s="206"/>
      <c r="N12" s="206"/>
      <c r="O12" s="206"/>
      <c r="P12" s="206"/>
    </row>
    <row r="13" spans="2:16" ht="23.25" x14ac:dyDescent="0.35">
      <c r="B13" s="208" t="s">
        <v>191</v>
      </c>
      <c r="C13" s="113" t="s">
        <v>192</v>
      </c>
      <c r="D13" s="114">
        <v>21</v>
      </c>
      <c r="I13" s="206"/>
      <c r="J13" s="206"/>
      <c r="K13" s="206"/>
      <c r="L13" s="206"/>
      <c r="M13" s="206"/>
      <c r="N13" s="206"/>
      <c r="O13" s="206"/>
      <c r="P13" s="206"/>
    </row>
    <row r="14" spans="2:16" ht="23.25" x14ac:dyDescent="0.35">
      <c r="B14" s="209"/>
      <c r="C14" s="115" t="s">
        <v>193</v>
      </c>
      <c r="D14" s="116">
        <v>20</v>
      </c>
      <c r="I14" s="206"/>
      <c r="J14" s="206"/>
      <c r="K14" s="206"/>
      <c r="L14" s="206"/>
      <c r="M14" s="206"/>
      <c r="N14" s="206"/>
      <c r="O14" s="206"/>
      <c r="P14" s="206"/>
    </row>
    <row r="15" spans="2:16" ht="30" x14ac:dyDescent="0.35">
      <c r="B15" s="209"/>
      <c r="C15" s="115" t="s">
        <v>194</v>
      </c>
      <c r="D15" s="117">
        <v>1000000</v>
      </c>
      <c r="I15" s="126" t="s">
        <v>195</v>
      </c>
      <c r="J15" s="126" t="s">
        <v>196</v>
      </c>
      <c r="K15" s="126" t="s">
        <v>197</v>
      </c>
      <c r="L15" s="126" t="s">
        <v>198</v>
      </c>
      <c r="M15" s="126" t="s">
        <v>199</v>
      </c>
      <c r="N15" s="126" t="s">
        <v>200</v>
      </c>
    </row>
    <row r="16" spans="2:16" ht="23.25" customHeight="1" thickBot="1" x14ac:dyDescent="0.4">
      <c r="B16" s="210"/>
      <c r="C16" s="118" t="s">
        <v>201</v>
      </c>
      <c r="D16" s="119">
        <v>15</v>
      </c>
      <c r="I16" s="127" t="s">
        <v>202</v>
      </c>
      <c r="J16" s="127" t="s">
        <v>203</v>
      </c>
      <c r="K16" s="127" t="s">
        <v>204</v>
      </c>
      <c r="L16" s="128">
        <v>19</v>
      </c>
      <c r="M16" s="128" t="s">
        <v>205</v>
      </c>
      <c r="N16" s="128">
        <v>23</v>
      </c>
    </row>
    <row r="17" spans="2:17" ht="24" thickBot="1" x14ac:dyDescent="0.4">
      <c r="B17" s="111"/>
      <c r="C17" s="111"/>
      <c r="D17" s="111"/>
      <c r="I17" s="127" t="s">
        <v>206</v>
      </c>
      <c r="J17" s="127" t="s">
        <v>207</v>
      </c>
      <c r="K17" s="127" t="s">
        <v>204</v>
      </c>
      <c r="L17" s="128">
        <v>800000</v>
      </c>
      <c r="M17" s="128" t="s">
        <v>208</v>
      </c>
      <c r="N17" s="128">
        <v>1200000</v>
      </c>
    </row>
    <row r="18" spans="2:17" ht="25.5" customHeight="1" x14ac:dyDescent="0.35">
      <c r="B18" s="208" t="s">
        <v>209</v>
      </c>
      <c r="C18" s="113" t="s">
        <v>210</v>
      </c>
      <c r="D18" s="120">
        <f>0.4-0.05*D14+0.05*D13</f>
        <v>0.45000000000000007</v>
      </c>
      <c r="I18" s="127" t="s">
        <v>211</v>
      </c>
      <c r="J18" s="127" t="s">
        <v>212</v>
      </c>
      <c r="K18" s="127" t="s">
        <v>204</v>
      </c>
      <c r="L18" s="128">
        <v>13</v>
      </c>
      <c r="M18" s="128" t="s">
        <v>213</v>
      </c>
      <c r="N18" s="128">
        <v>17</v>
      </c>
    </row>
    <row r="19" spans="2:17" ht="27.75" customHeight="1" x14ac:dyDescent="0.35">
      <c r="B19" s="209"/>
      <c r="C19" s="115" t="s">
        <v>214</v>
      </c>
      <c r="D19" s="121">
        <f>(D15*D18)*D14</f>
        <v>9000000.0000000019</v>
      </c>
    </row>
    <row r="20" spans="2:17" ht="24" customHeight="1" thickBot="1" x14ac:dyDescent="0.4">
      <c r="B20" s="210"/>
      <c r="C20" s="118" t="s">
        <v>215</v>
      </c>
      <c r="D20" s="122">
        <f>(D15*D18)*(D14-D16)</f>
        <v>2250000.0000000005</v>
      </c>
      <c r="I20" s="129"/>
      <c r="J20" s="124"/>
      <c r="K20" s="124"/>
      <c r="L20" s="124"/>
      <c r="M20" s="124"/>
      <c r="N20" s="124"/>
    </row>
    <row r="21" spans="2:17" ht="26.25" x14ac:dyDescent="0.4">
      <c r="I21" s="130" t="s">
        <v>216</v>
      </c>
      <c r="J21" s="124"/>
      <c r="K21" s="124"/>
      <c r="L21" s="124"/>
      <c r="M21" s="124"/>
      <c r="N21" s="124"/>
    </row>
    <row r="22" spans="2:17" x14ac:dyDescent="0.25">
      <c r="I22" s="124"/>
      <c r="J22" s="124"/>
      <c r="K22" s="124"/>
      <c r="L22" s="124"/>
      <c r="M22" s="124"/>
      <c r="N22" s="124"/>
    </row>
    <row r="23" spans="2:17" x14ac:dyDescent="0.25">
      <c r="I23" s="206" t="s">
        <v>217</v>
      </c>
      <c r="J23" s="206"/>
      <c r="K23" s="206"/>
      <c r="L23" s="206"/>
      <c r="M23" s="206"/>
      <c r="N23" s="206"/>
      <c r="O23" s="206"/>
      <c r="P23" s="206"/>
      <c r="Q23" s="206"/>
    </row>
    <row r="24" spans="2:17" x14ac:dyDescent="0.25">
      <c r="I24" s="206"/>
      <c r="J24" s="206"/>
      <c r="K24" s="206"/>
      <c r="L24" s="206"/>
      <c r="M24" s="206"/>
      <c r="N24" s="206"/>
      <c r="O24" s="206"/>
      <c r="P24" s="206"/>
      <c r="Q24" s="206"/>
    </row>
    <row r="25" spans="2:17" x14ac:dyDescent="0.25">
      <c r="I25" s="206"/>
      <c r="J25" s="206"/>
      <c r="K25" s="206"/>
      <c r="L25" s="206"/>
      <c r="M25" s="206"/>
      <c r="N25" s="206"/>
      <c r="O25" s="206"/>
      <c r="P25" s="206"/>
      <c r="Q25" s="206"/>
    </row>
    <row r="26" spans="2:17" x14ac:dyDescent="0.25">
      <c r="I26" s="206"/>
      <c r="J26" s="206"/>
      <c r="K26" s="206"/>
      <c r="L26" s="206"/>
      <c r="M26" s="206"/>
      <c r="N26" s="206"/>
      <c r="O26" s="206"/>
      <c r="P26" s="206"/>
      <c r="Q26" s="206"/>
    </row>
    <row r="27" spans="2:17" x14ac:dyDescent="0.25">
      <c r="I27" s="206"/>
      <c r="J27" s="206"/>
      <c r="K27" s="206"/>
      <c r="L27" s="206"/>
      <c r="M27" s="206"/>
      <c r="N27" s="206"/>
      <c r="O27" s="206"/>
      <c r="P27" s="206"/>
      <c r="Q27" s="206"/>
    </row>
    <row r="28" spans="2:17" x14ac:dyDescent="0.25">
      <c r="I28" s="206"/>
      <c r="J28" s="206"/>
      <c r="K28" s="206"/>
      <c r="L28" s="206"/>
      <c r="M28" s="206"/>
      <c r="N28" s="206"/>
      <c r="O28" s="206"/>
      <c r="P28" s="206"/>
      <c r="Q28" s="206"/>
    </row>
    <row r="29" spans="2:17" x14ac:dyDescent="0.25">
      <c r="I29" s="206"/>
      <c r="J29" s="206"/>
      <c r="K29" s="206"/>
      <c r="L29" s="206"/>
      <c r="M29" s="206"/>
      <c r="N29" s="206"/>
      <c r="O29" s="206"/>
      <c r="P29" s="206"/>
      <c r="Q29" s="206"/>
    </row>
    <row r="30" spans="2:17" x14ac:dyDescent="0.25">
      <c r="I30" s="206"/>
      <c r="J30" s="206"/>
      <c r="K30" s="206"/>
      <c r="L30" s="206"/>
      <c r="M30" s="206"/>
      <c r="N30" s="206"/>
      <c r="O30" s="206"/>
      <c r="P30" s="206"/>
      <c r="Q30" s="206"/>
    </row>
    <row r="31" spans="2:17" x14ac:dyDescent="0.25">
      <c r="I31" s="126" t="s">
        <v>195</v>
      </c>
      <c r="J31" s="126" t="s">
        <v>218</v>
      </c>
      <c r="K31" s="126" t="s">
        <v>219</v>
      </c>
      <c r="L31" s="126" t="s">
        <v>44</v>
      </c>
      <c r="M31" s="126"/>
      <c r="N31" s="126"/>
    </row>
    <row r="32" spans="2:17" x14ac:dyDescent="0.25">
      <c r="I32" s="127" t="s">
        <v>220</v>
      </c>
      <c r="J32" s="127" t="s">
        <v>221</v>
      </c>
      <c r="K32" s="127" t="s">
        <v>222</v>
      </c>
      <c r="L32" s="128" t="s">
        <v>223</v>
      </c>
      <c r="M32" s="128"/>
      <c r="N32" s="128"/>
    </row>
    <row r="33" spans="9:16" x14ac:dyDescent="0.25">
      <c r="I33" s="127" t="s">
        <v>224</v>
      </c>
      <c r="J33" s="127" t="s">
        <v>225</v>
      </c>
      <c r="K33" s="127">
        <v>1000000</v>
      </c>
      <c r="L33" s="128" t="s">
        <v>223</v>
      </c>
      <c r="M33" s="128"/>
      <c r="N33" s="128"/>
    </row>
    <row r="38" spans="9:16" x14ac:dyDescent="0.25">
      <c r="I38" s="129"/>
      <c r="J38" s="124"/>
      <c r="K38" s="124"/>
      <c r="L38" s="124"/>
      <c r="M38" s="124"/>
      <c r="N38" s="124"/>
    </row>
    <row r="39" spans="9:16" ht="26.25" x14ac:dyDescent="0.4">
      <c r="I39" s="130" t="s">
        <v>226</v>
      </c>
      <c r="J39" s="124"/>
      <c r="K39" s="124"/>
      <c r="L39" s="124"/>
      <c r="M39" s="124"/>
      <c r="N39" s="124"/>
    </row>
    <row r="40" spans="9:16" x14ac:dyDescent="0.25">
      <c r="I40" s="206" t="s">
        <v>227</v>
      </c>
      <c r="J40" s="206"/>
      <c r="K40" s="206"/>
      <c r="L40" s="206"/>
      <c r="M40" s="206"/>
      <c r="N40" s="206"/>
      <c r="O40" s="206"/>
      <c r="P40" s="206"/>
    </row>
    <row r="41" spans="9:16" x14ac:dyDescent="0.25">
      <c r="I41" s="206"/>
      <c r="J41" s="206"/>
      <c r="K41" s="206"/>
      <c r="L41" s="206"/>
      <c r="M41" s="206"/>
      <c r="N41" s="206"/>
      <c r="O41" s="206"/>
      <c r="P41" s="206"/>
    </row>
    <row r="42" spans="9:16" x14ac:dyDescent="0.25">
      <c r="I42" s="206"/>
      <c r="J42" s="206"/>
      <c r="K42" s="206"/>
      <c r="L42" s="206"/>
      <c r="M42" s="206"/>
      <c r="N42" s="206"/>
      <c r="O42" s="206"/>
      <c r="P42" s="206"/>
    </row>
    <row r="43" spans="9:16" x14ac:dyDescent="0.25">
      <c r="I43" s="206"/>
      <c r="J43" s="206"/>
      <c r="K43" s="206"/>
      <c r="L43" s="206"/>
      <c r="M43" s="206"/>
      <c r="N43" s="206"/>
      <c r="O43" s="206"/>
      <c r="P43" s="206"/>
    </row>
    <row r="44" spans="9:16" x14ac:dyDescent="0.25">
      <c r="I44" s="206"/>
      <c r="J44" s="206"/>
      <c r="K44" s="206"/>
      <c r="L44" s="206"/>
      <c r="M44" s="206"/>
      <c r="N44" s="206"/>
      <c r="O44" s="206"/>
      <c r="P44" s="206"/>
    </row>
    <row r="45" spans="9:16" x14ac:dyDescent="0.25">
      <c r="I45" s="206"/>
      <c r="J45" s="206"/>
      <c r="K45" s="206"/>
      <c r="L45" s="206"/>
      <c r="M45" s="206"/>
      <c r="N45" s="206"/>
      <c r="O45" s="206"/>
      <c r="P45" s="206"/>
    </row>
    <row r="46" spans="9:16" x14ac:dyDescent="0.25">
      <c r="I46" s="206"/>
      <c r="J46" s="206"/>
      <c r="K46" s="206"/>
      <c r="L46" s="206"/>
      <c r="M46" s="206"/>
      <c r="N46" s="206"/>
      <c r="O46" s="206"/>
      <c r="P46" s="206"/>
    </row>
    <row r="47" spans="9:16" x14ac:dyDescent="0.25">
      <c r="I47" s="206"/>
      <c r="J47" s="206"/>
      <c r="K47" s="206"/>
      <c r="L47" s="206"/>
      <c r="M47" s="206"/>
      <c r="N47" s="206"/>
      <c r="O47" s="206"/>
      <c r="P47" s="206"/>
    </row>
  </sheetData>
  <mergeCells count="6">
    <mergeCell ref="I40:P47"/>
    <mergeCell ref="B4:E11"/>
    <mergeCell ref="I4:P14"/>
    <mergeCell ref="B13:B16"/>
    <mergeCell ref="B18:B20"/>
    <mergeCell ref="I23:Q30"/>
  </mergeCells>
  <pageMargins left="0.75" right="0.75" top="1" bottom="1" header="0.5" footer="0.5"/>
  <pageSetup orientation="portrait"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91"/>
  <sheetViews>
    <sheetView showGridLines="0" workbookViewId="0">
      <selection activeCell="K1" sqref="K1"/>
    </sheetView>
  </sheetViews>
  <sheetFormatPr defaultRowHeight="15" x14ac:dyDescent="0.25"/>
  <cols>
    <col min="1" max="1" width="3.140625" customWidth="1"/>
    <col min="11" max="11" width="7.140625" customWidth="1"/>
    <col min="12" max="12" width="20.42578125" customWidth="1"/>
    <col min="14" max="14" width="16.85546875" customWidth="1"/>
    <col min="15" max="15" width="20" customWidth="1"/>
    <col min="16" max="16" width="10.7109375" customWidth="1"/>
  </cols>
  <sheetData>
    <row r="2" spans="2:20" ht="24.75" customHeight="1" x14ac:dyDescent="0.25"/>
    <row r="3" spans="2:20" ht="31.5" x14ac:dyDescent="0.5">
      <c r="B3" s="112" t="s">
        <v>229</v>
      </c>
      <c r="L3" s="130" t="s">
        <v>255</v>
      </c>
    </row>
    <row r="4" spans="2:20" ht="15" customHeight="1" x14ac:dyDescent="0.25">
      <c r="B4" s="218" t="s">
        <v>230</v>
      </c>
      <c r="C4" s="218"/>
      <c r="D4" s="218"/>
      <c r="E4" s="218"/>
      <c r="F4" s="218"/>
      <c r="G4" s="218"/>
      <c r="H4" s="218"/>
      <c r="I4" s="218"/>
      <c r="L4" s="219" t="s">
        <v>247</v>
      </c>
      <c r="M4" s="219"/>
      <c r="N4" s="219"/>
      <c r="O4" s="219"/>
      <c r="P4" s="219"/>
      <c r="Q4" s="219"/>
      <c r="R4" s="219"/>
      <c r="S4" s="219"/>
      <c r="T4" s="219"/>
    </row>
    <row r="6" spans="2:20" ht="18.75" x14ac:dyDescent="0.3">
      <c r="B6" s="147" t="s">
        <v>276</v>
      </c>
      <c r="C6" s="144"/>
      <c r="D6" s="144"/>
      <c r="E6" s="144"/>
      <c r="F6" s="144"/>
      <c r="G6" s="144"/>
      <c r="H6" s="144"/>
      <c r="I6" s="144"/>
      <c r="L6" t="s">
        <v>248</v>
      </c>
    </row>
    <row r="7" spans="2:20" x14ac:dyDescent="0.25">
      <c r="B7" s="213" t="s">
        <v>231</v>
      </c>
      <c r="C7" s="217"/>
      <c r="D7" s="217"/>
      <c r="E7" s="217"/>
      <c r="F7" s="217"/>
      <c r="G7" s="217"/>
      <c r="H7" s="217"/>
      <c r="I7" s="217"/>
      <c r="L7" t="s">
        <v>249</v>
      </c>
    </row>
    <row r="8" spans="2:20" x14ac:dyDescent="0.25">
      <c r="B8" s="213"/>
      <c r="C8" s="217"/>
      <c r="D8" s="217"/>
      <c r="E8" s="217"/>
      <c r="F8" s="217"/>
      <c r="G8" s="217"/>
      <c r="H8" s="217"/>
      <c r="I8" s="217"/>
      <c r="L8" s="139" t="s">
        <v>245</v>
      </c>
      <c r="M8" s="139"/>
      <c r="N8" s="139" t="s">
        <v>244</v>
      </c>
      <c r="O8" s="139" t="s">
        <v>246</v>
      </c>
      <c r="P8" s="139"/>
      <c r="Q8" s="139"/>
    </row>
    <row r="9" spans="2:20" x14ac:dyDescent="0.25">
      <c r="B9" s="217"/>
      <c r="C9" s="217"/>
      <c r="D9" s="217"/>
      <c r="E9" s="217"/>
      <c r="F9" s="217"/>
      <c r="G9" s="217"/>
      <c r="H9" s="217"/>
      <c r="I9" s="217"/>
      <c r="L9" s="137" t="s">
        <v>237</v>
      </c>
      <c r="M9" s="137"/>
      <c r="N9" s="137" t="s">
        <v>251</v>
      </c>
      <c r="O9" s="137" t="s">
        <v>240</v>
      </c>
      <c r="P9" s="137"/>
      <c r="Q9" s="137"/>
    </row>
    <row r="10" spans="2:20" x14ac:dyDescent="0.25">
      <c r="B10" s="217"/>
      <c r="C10" s="217"/>
      <c r="D10" s="217"/>
      <c r="E10" s="217"/>
      <c r="F10" s="217"/>
      <c r="G10" s="217"/>
      <c r="H10" s="217"/>
      <c r="I10" s="217"/>
      <c r="L10" s="138" t="s">
        <v>233</v>
      </c>
      <c r="M10" s="138"/>
      <c r="N10" s="138" t="s">
        <v>252</v>
      </c>
      <c r="O10" s="138" t="s">
        <v>241</v>
      </c>
      <c r="P10" s="138"/>
      <c r="Q10" s="138"/>
    </row>
    <row r="11" spans="2:20" x14ac:dyDescent="0.25">
      <c r="B11" s="217"/>
      <c r="C11" s="217"/>
      <c r="D11" s="217"/>
      <c r="E11" s="217"/>
      <c r="F11" s="217"/>
      <c r="G11" s="217"/>
      <c r="H11" s="217"/>
      <c r="I11" s="217"/>
      <c r="L11" s="138" t="s">
        <v>234</v>
      </c>
      <c r="M11" s="138"/>
      <c r="N11" s="138" t="s">
        <v>253</v>
      </c>
      <c r="O11" s="138" t="s">
        <v>242</v>
      </c>
      <c r="P11" s="138"/>
      <c r="Q11" s="138"/>
    </row>
    <row r="12" spans="2:20" x14ac:dyDescent="0.25">
      <c r="B12" s="217"/>
      <c r="C12" s="217"/>
      <c r="D12" s="217"/>
      <c r="E12" s="217"/>
      <c r="F12" s="217"/>
      <c r="G12" s="217"/>
      <c r="H12" s="217"/>
      <c r="I12" s="217"/>
      <c r="L12" s="138" t="s">
        <v>238</v>
      </c>
      <c r="M12" s="138"/>
      <c r="N12" s="138" t="s">
        <v>239</v>
      </c>
      <c r="O12" s="138" t="s">
        <v>243</v>
      </c>
      <c r="P12" s="138"/>
      <c r="Q12" s="138"/>
    </row>
    <row r="13" spans="2:20" x14ac:dyDescent="0.25">
      <c r="B13" s="217"/>
      <c r="C13" s="217"/>
      <c r="D13" s="217"/>
      <c r="E13" s="217"/>
      <c r="F13" s="217"/>
      <c r="G13" s="217"/>
      <c r="H13" s="217"/>
      <c r="I13" s="217"/>
    </row>
    <row r="14" spans="2:20" x14ac:dyDescent="0.25">
      <c r="B14" s="217"/>
      <c r="C14" s="217"/>
      <c r="D14" s="217"/>
      <c r="E14" s="217"/>
      <c r="F14" s="217"/>
      <c r="G14" s="217"/>
      <c r="H14" s="217"/>
      <c r="I14" s="217"/>
      <c r="L14" s="141" t="s">
        <v>258</v>
      </c>
      <c r="M14" s="142"/>
      <c r="N14" s="142"/>
      <c r="O14" s="142"/>
      <c r="P14" s="142"/>
      <c r="Q14" s="142"/>
      <c r="R14" s="142"/>
      <c r="S14" s="142"/>
      <c r="T14" s="142"/>
    </row>
    <row r="15" spans="2:20" x14ac:dyDescent="0.25">
      <c r="B15" s="217"/>
      <c r="C15" s="217"/>
      <c r="D15" s="217"/>
      <c r="E15" s="217"/>
      <c r="F15" s="217"/>
      <c r="G15" s="217"/>
      <c r="H15" s="217"/>
      <c r="I15" s="217"/>
      <c r="L15" s="140" t="s">
        <v>250</v>
      </c>
    </row>
    <row r="16" spans="2:20" x14ac:dyDescent="0.25">
      <c r="B16" s="217"/>
      <c r="C16" s="217"/>
      <c r="D16" s="217"/>
      <c r="E16" s="217"/>
      <c r="F16" s="217"/>
      <c r="G16" s="217"/>
      <c r="H16" s="217"/>
      <c r="I16" s="217"/>
    </row>
    <row r="17" spans="12:20" x14ac:dyDescent="0.25">
      <c r="L17" s="132" t="s">
        <v>232</v>
      </c>
      <c r="M17" s="135">
        <v>17</v>
      </c>
    </row>
    <row r="19" spans="12:20" x14ac:dyDescent="0.25">
      <c r="L19" s="132" t="s">
        <v>233</v>
      </c>
      <c r="M19" s="135">
        <v>32</v>
      </c>
    </row>
    <row r="20" spans="12:20" ht="15.75" thickBot="1" x14ac:dyDescent="0.3">
      <c r="O20" s="133" t="s">
        <v>235</v>
      </c>
      <c r="P20" s="136">
        <f>395.5625+25.175*M17-17.8125*M19-9.1875*M21-0.00625*M23+1.945*M21*M23</f>
        <v>161.66250000000002</v>
      </c>
    </row>
    <row r="21" spans="12:20" x14ac:dyDescent="0.25">
      <c r="L21" s="132" t="s">
        <v>234</v>
      </c>
      <c r="M21" s="135">
        <v>10</v>
      </c>
    </row>
    <row r="23" spans="12:20" x14ac:dyDescent="0.25">
      <c r="L23" s="134" t="s">
        <v>236</v>
      </c>
      <c r="M23" s="135">
        <v>0</v>
      </c>
    </row>
    <row r="26" spans="12:20" ht="26.25" x14ac:dyDescent="0.4">
      <c r="L26" s="130" t="s">
        <v>254</v>
      </c>
    </row>
    <row r="27" spans="12:20" x14ac:dyDescent="0.25">
      <c r="L27" s="219" t="s">
        <v>256</v>
      </c>
      <c r="M27" s="219"/>
      <c r="N27" s="219"/>
      <c r="O27" s="219"/>
      <c r="P27" s="219"/>
      <c r="Q27" s="219"/>
      <c r="R27" s="219"/>
      <c r="S27" s="219"/>
      <c r="T27" s="219"/>
    </row>
    <row r="29" spans="12:20" x14ac:dyDescent="0.25">
      <c r="L29" s="213" t="s">
        <v>257</v>
      </c>
      <c r="M29" s="213"/>
      <c r="N29" s="213"/>
      <c r="O29" s="213"/>
      <c r="P29" s="213"/>
      <c r="Q29" s="213"/>
      <c r="R29" s="213"/>
      <c r="S29" s="213"/>
      <c r="T29" s="213"/>
    </row>
    <row r="30" spans="12:20" x14ac:dyDescent="0.25">
      <c r="L30" s="213"/>
      <c r="M30" s="213"/>
      <c r="N30" s="213"/>
      <c r="O30" s="213"/>
      <c r="P30" s="213"/>
      <c r="Q30" s="213"/>
      <c r="R30" s="213"/>
      <c r="S30" s="213"/>
      <c r="T30" s="213"/>
    </row>
    <row r="45" spans="12:14" ht="26.25" x14ac:dyDescent="0.4">
      <c r="L45" s="130" t="s">
        <v>177</v>
      </c>
    </row>
    <row r="46" spans="12:14" ht="17.100000000000001" customHeight="1" x14ac:dyDescent="0.25">
      <c r="L46" s="214" t="s">
        <v>262</v>
      </c>
      <c r="M46" s="214"/>
      <c r="N46" s="214"/>
    </row>
    <row r="47" spans="12:14" ht="17.100000000000001" customHeight="1" x14ac:dyDescent="0.25">
      <c r="L47" s="214"/>
      <c r="M47" s="214"/>
      <c r="N47" s="214"/>
    </row>
    <row r="48" spans="12:14" ht="15" customHeight="1" x14ac:dyDescent="0.25">
      <c r="L48" s="145" t="s">
        <v>259</v>
      </c>
      <c r="M48" s="143"/>
      <c r="N48" s="143"/>
    </row>
    <row r="49" spans="12:14" x14ac:dyDescent="0.25">
      <c r="L49" s="143"/>
      <c r="M49" s="143"/>
      <c r="N49" s="143"/>
    </row>
    <row r="54" spans="12:14" x14ac:dyDescent="0.25">
      <c r="L54" s="145" t="s">
        <v>260</v>
      </c>
    </row>
    <row r="58" spans="12:14" x14ac:dyDescent="0.25">
      <c r="L58" s="144" t="s">
        <v>261</v>
      </c>
      <c r="M58" s="144"/>
      <c r="N58" s="144"/>
    </row>
    <row r="59" spans="12:14" x14ac:dyDescent="0.25">
      <c r="L59" s="146" t="s">
        <v>272</v>
      </c>
    </row>
    <row r="60" spans="12:14" x14ac:dyDescent="0.25">
      <c r="L60" s="146" t="s">
        <v>273</v>
      </c>
    </row>
    <row r="61" spans="12:14" x14ac:dyDescent="0.25">
      <c r="L61" s="146" t="s">
        <v>274</v>
      </c>
    </row>
    <row r="62" spans="12:14" x14ac:dyDescent="0.25">
      <c r="L62" s="146" t="s">
        <v>275</v>
      </c>
    </row>
    <row r="64" spans="12:14" ht="15" customHeight="1" x14ac:dyDescent="0.25">
      <c r="L64" s="215" t="s">
        <v>263</v>
      </c>
      <c r="M64" s="215"/>
      <c r="N64" s="215"/>
    </row>
    <row r="65" spans="12:21" x14ac:dyDescent="0.25">
      <c r="L65" s="215"/>
      <c r="M65" s="215"/>
      <c r="N65" s="215"/>
    </row>
    <row r="66" spans="12:21" x14ac:dyDescent="0.25">
      <c r="L66" s="215"/>
      <c r="M66" s="215"/>
      <c r="N66" s="215"/>
    </row>
    <row r="67" spans="12:21" x14ac:dyDescent="0.25">
      <c r="L67" s="215"/>
      <c r="M67" s="215"/>
      <c r="N67" s="215"/>
    </row>
    <row r="69" spans="12:21" x14ac:dyDescent="0.25">
      <c r="L69" s="145" t="s">
        <v>264</v>
      </c>
    </row>
    <row r="70" spans="12:21" x14ac:dyDescent="0.25">
      <c r="L70" t="s">
        <v>265</v>
      </c>
    </row>
    <row r="71" spans="12:21" x14ac:dyDescent="0.25">
      <c r="L71" t="s">
        <v>266</v>
      </c>
    </row>
    <row r="73" spans="12:21" x14ac:dyDescent="0.25">
      <c r="L73" s="216" t="s">
        <v>267</v>
      </c>
      <c r="M73" s="216"/>
      <c r="N73" s="216"/>
      <c r="O73" s="216"/>
      <c r="P73" s="216"/>
      <c r="Q73" s="216"/>
      <c r="R73" s="216"/>
      <c r="S73" s="216"/>
      <c r="T73" s="216"/>
      <c r="U73" s="216"/>
    </row>
    <row r="74" spans="12:21" x14ac:dyDescent="0.25">
      <c r="L74" s="216"/>
      <c r="M74" s="216"/>
      <c r="N74" s="216"/>
      <c r="O74" s="216"/>
      <c r="P74" s="216"/>
      <c r="Q74" s="216"/>
      <c r="R74" s="216"/>
      <c r="S74" s="216"/>
      <c r="T74" s="216"/>
      <c r="U74" s="216"/>
    </row>
    <row r="75" spans="12:21" x14ac:dyDescent="0.25">
      <c r="L75" t="s">
        <v>268</v>
      </c>
    </row>
    <row r="77" spans="12:21" x14ac:dyDescent="0.25">
      <c r="L77" s="211" t="s">
        <v>269</v>
      </c>
      <c r="M77" s="212"/>
      <c r="O77" s="211" t="s">
        <v>270</v>
      </c>
      <c r="P77" s="212"/>
    </row>
    <row r="79" spans="12:21" x14ac:dyDescent="0.25">
      <c r="L79" s="132" t="s">
        <v>232</v>
      </c>
      <c r="M79" s="135">
        <v>17</v>
      </c>
      <c r="O79" s="132" t="s">
        <v>232</v>
      </c>
      <c r="P79" s="135">
        <v>19.978797517389701</v>
      </c>
    </row>
    <row r="81" spans="12:16" x14ac:dyDescent="0.25">
      <c r="L81" s="132" t="s">
        <v>233</v>
      </c>
      <c r="M81" s="135">
        <v>32</v>
      </c>
      <c r="O81" s="132" t="s">
        <v>233</v>
      </c>
      <c r="P81" s="135">
        <v>32.028725942067403</v>
      </c>
    </row>
    <row r="83" spans="12:16" x14ac:dyDescent="0.25">
      <c r="L83" s="132" t="s">
        <v>234</v>
      </c>
      <c r="M83" s="135">
        <v>10</v>
      </c>
      <c r="O83" s="132" t="s">
        <v>234</v>
      </c>
      <c r="P83" s="135">
        <v>2.0004157986491902</v>
      </c>
    </row>
    <row r="85" spans="12:16" x14ac:dyDescent="0.25">
      <c r="L85" s="134" t="s">
        <v>236</v>
      </c>
      <c r="M85" s="135">
        <v>0</v>
      </c>
      <c r="O85" s="134" t="s">
        <v>236</v>
      </c>
      <c r="P85" s="135">
        <v>0</v>
      </c>
    </row>
    <row r="88" spans="12:16" ht="26.25" x14ac:dyDescent="0.4">
      <c r="L88" s="130" t="s">
        <v>254</v>
      </c>
    </row>
    <row r="90" spans="12:16" x14ac:dyDescent="0.25">
      <c r="L90" t="s">
        <v>277</v>
      </c>
    </row>
    <row r="91" spans="12:16" x14ac:dyDescent="0.25">
      <c r="L91" t="s">
        <v>271</v>
      </c>
    </row>
  </sheetData>
  <mergeCells count="10">
    <mergeCell ref="B7:I16"/>
    <mergeCell ref="B4:I4"/>
    <mergeCell ref="L4:T4"/>
    <mergeCell ref="L27:T27"/>
    <mergeCell ref="L77:M77"/>
    <mergeCell ref="O77:P77"/>
    <mergeCell ref="L29:T30"/>
    <mergeCell ref="L46:N47"/>
    <mergeCell ref="L64:N67"/>
    <mergeCell ref="L73:U74"/>
  </mergeCells>
  <hyperlinks>
    <hyperlink ref="B4:H4" r:id="rId1" display="http://www.sigmazone.com/Article_RobustDesignOptimization.htm"/>
    <hyperlink ref="B4:I4" r:id="rId2" display=" full article: http://www.sigmazone.com/Article_RobustDesignOptimization.htm"/>
    <hyperlink ref="L4:T4" location="SalesModel!I3" display=" TIP: If you are not familiar with building models in Quantum XL, then read the 'Create and Run a model' instructions first. "/>
    <hyperlink ref="L27:T27" location="SalesModel!I39" display=" TIP: If you are not familiar with running a model, then read the 'Create and Run a model' &gt; Step 3"/>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Menu</vt:lpstr>
      <vt:lpstr>ControlChart Instructions</vt:lpstr>
      <vt:lpstr>Cpk Instructions</vt:lpstr>
      <vt:lpstr>TTest Instructions</vt:lpstr>
      <vt:lpstr>MSA Instructions</vt:lpstr>
      <vt:lpstr>DSM Instructions</vt:lpstr>
      <vt:lpstr>Data Template</vt:lpstr>
      <vt:lpstr>SalesModel</vt:lpstr>
      <vt:lpstr>Optimize</vt:lpstr>
      <vt:lpstr>'Data Template'!qxlDTDataNameRange</vt:lpstr>
      <vt:lpstr>'Data Template'!qxlDTF1Base</vt:lpstr>
      <vt:lpstr>'Data Template'!qxlDTLSL</vt:lpstr>
      <vt:lpstr>'Data Template'!qxlDTTableRange</vt:lpstr>
      <vt:lpstr>'Data Template'!qxlDTUSL</vt:lpstr>
      <vt:lpstr>'Data Template'!qxlDTXAxisNameRange</vt:lpstr>
      <vt:lpstr>'Data Template'!qxlDTXAxisRange</vt:lpstr>
      <vt:lpstr>'Data Template'!qxlF1Name</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Microsoft</cp:lastModifiedBy>
  <dcterms:created xsi:type="dcterms:W3CDTF">2011-11-08T13:33:56Z</dcterms:created>
  <dcterms:modified xsi:type="dcterms:W3CDTF">2011-11-15T12:30:27Z</dcterms:modified>
</cp:coreProperties>
</file>